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firstSheet="1"/>
  </bookViews>
  <sheets>
    <sheet name="2024年+2023.11" sheetId="7" r:id="rId1"/>
  </sheets>
  <definedNames>
    <definedName name="_xlnm._FilterDatabase" localSheetId="0" hidden="1">'2024年+2023.11'!$A$4:$K$116</definedName>
    <definedName name="_xlnm.Print_Titles" localSheetId="0">'2024年+2023.11'!$4:$4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<sst xmlns="http://schemas.openxmlformats.org/spreadsheetml/2006/main" count="987" uniqueCount="429">
  <si>
    <t>附件：</t>
  </si>
  <si>
    <t>邓州市2024年度县级巩固拓展脱贫攻坚成果和乡村振兴项目库统计表</t>
  </si>
  <si>
    <t>单位：万元、个</t>
  </si>
  <si>
    <t>序号</t>
  </si>
  <si>
    <t>项目名称</t>
  </si>
  <si>
    <t>项目类型</t>
  </si>
  <si>
    <t>建设性质</t>
  </si>
  <si>
    <t>实施地点</t>
  </si>
  <si>
    <t>建设内容</t>
  </si>
  <si>
    <t>投资概算（万元）</t>
  </si>
  <si>
    <t>预期绩效目标</t>
  </si>
  <si>
    <t>利益联结机制</t>
  </si>
  <si>
    <t>实施期限</t>
  </si>
  <si>
    <t>责任单位</t>
  </si>
  <si>
    <t>总计</t>
  </si>
  <si>
    <t>107个项目</t>
  </si>
  <si>
    <t>一、产业发展</t>
  </si>
  <si>
    <t>96个项目</t>
  </si>
  <si>
    <t>2024年邓州市白牛镇产业帮扶以奖代补项目</t>
  </si>
  <si>
    <t>产业发展</t>
  </si>
  <si>
    <t>新建</t>
  </si>
  <si>
    <t>白牛镇</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</si>
  <si>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</si>
  <si>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400人，户均年奖补资金0.2万元以上，通过项目实施，使脱贫户（监测户）等群众对项目实施效果满意度达到98%以上。</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</si>
  <si>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四是通过项目实施，减少脱贫户（含监测对象）生产经营性支出，增加收入。</t>
  </si>
  <si>
    <t>2024年3月至2024年9月</t>
  </si>
  <si>
    <t>邓州市乡村振兴局</t>
  </si>
  <si>
    <t>2024年邓州市都司镇产业帮扶以奖代补项目</t>
  </si>
  <si>
    <t>都司镇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</si>
  <si>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800人，户均年奖补资金0.2万元以上，通过项目实施，使脱贫户（监测户）等群众对项目实施效果满意度达到98%以上。</t>
  </si>
  <si>
    <t>2024年邓州市高集镇产业帮扶以奖代补项目</t>
  </si>
  <si>
    <t>高集镇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</si>
  <si>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1200人，户均年奖补资金0.2万元以上，通过项目实施，使脱贫户（监测户）等群众对项目实施效果满意度达到98%以上。</t>
  </si>
  <si>
    <t>2024年邓州市构林镇产业帮扶以奖代补项目</t>
  </si>
  <si>
    <t>构林镇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</si>
  <si>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1000人，户均年奖补资金0.2万元以上，通过项目实施，使脱贫户（监测户）等群众对项目实施效果满意度达到98%以上。</t>
  </si>
  <si>
    <t>2024年邓州市汲滩镇产业帮扶以奖代补项目</t>
  </si>
  <si>
    <t>汲滩镇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</si>
  <si>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1300人，户均年奖补资金0.2万元以上，通过项目实施，使脱贫户（监测户）等群众对项目实施效果满意度达到98%以上。</t>
  </si>
  <si>
    <t>2024年邓州市九龙镇产业帮扶以奖代补项目</t>
  </si>
  <si>
    <t>九龙镇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</si>
  <si>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900人，户均年奖补资金0.2万元以上，通过项目实施，使脱贫户（监测户）等群众对项目实施效果满意度达到98%以上。</t>
  </si>
  <si>
    <t>2024年邓州市林扒镇产业帮扶以奖代补项目</t>
  </si>
  <si>
    <t>林扒镇</t>
  </si>
  <si>
    <t>项目实施后，可有效激发脱贫户（含监测对象）内生动力，提高脱贫户（含监测对象）自主发展特色产业的积极性，同时为脱贫户（含监测对象）发展特色产业提供资金支持，计划对全镇150户以上脱贫户（含监测对象）实施奖补，受益脱贫群众（含监测对象）不少于400人，户均年奖补资金0.2万元以上，通过项目实施，使脱贫户（监测户）等群众对项目实施效果满意度达到98%以上。</t>
  </si>
  <si>
    <t>2024年邓州市刘集镇产业帮扶以奖代补项目</t>
  </si>
  <si>
    <t>刘集镇</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</si>
  <si>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500人，户均年奖补资金0.2万元以上，通过项目实施，使脱贫户（监测户）等群众对项目实施效果满意度达到98%以上。</t>
  </si>
  <si>
    <t>2024年邓州市龙堰乡产业帮扶以奖代补项目</t>
  </si>
  <si>
    <t>龙堰乡</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</si>
  <si>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1200人，户均年奖补资金0.2万元以上，通过项目实施，使脱贫户（监测户）等群众对项目实施效果满意度达到98%以上。</t>
  </si>
  <si>
    <t>2024年邓州市罗庄镇产业帮扶以奖代补项目</t>
  </si>
  <si>
    <t>罗庄镇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</si>
  <si>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700人，户均年奖补资金0.2万元以上，通过项目实施，使脱贫户（监测户）等群众对项目实施效果满意度达到98%以上。</t>
  </si>
  <si>
    <t>2024年邓州市孟楼镇产业帮扶以奖代补项目</t>
  </si>
  <si>
    <t>孟楼镇</t>
  </si>
  <si>
    <t>项目实施后，可有效激发脱贫户（含监测对象）内生动力，提高脱贫户（含监测对象）自主发展特色产业的积极性，同时为脱贫户（含监测对象）发展特色产业提供资金支持，计划对全镇30户以上脱贫户（含监测对象）实施奖补，受益脱贫群众（含监测对象）不少于80人，户均年奖补资金0.2万元以上，通过项目实施，使脱贫户（监测户）等群众对项目实施效果满意度达到98%以上。</t>
  </si>
  <si>
    <t>2024年邓州市裴营乡产业帮扶以奖代补项目</t>
  </si>
  <si>
    <t>裴营乡</t>
  </si>
  <si>
    <t>项目实施后，可有效激发脱贫户（含监测对象）内生动力，提高脱贫户（含监测对象）自主发展特色产业的积极性，同时为脱贫户（含监测对象）发展特色产业提供资金支持，计划对全乡400户以上脱贫户（含监测对象）实施奖补，受益脱贫群众（含监测对象）不少于800人，户均年奖补资金0.2万元以上，通过项目实施，使脱贫户（监测户）等群众对项目实施效果满意度达到98%以上。</t>
  </si>
  <si>
    <t>2024年邓州市彭桥镇产业帮扶以奖代补项目</t>
  </si>
  <si>
    <t>彭桥镇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</si>
  <si>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800人，户均年奖补资金0.2万元以上，通过项目实施，使脱贫户（监测户）等群众对项目实施效果满意度达到98%以上。</t>
  </si>
  <si>
    <t>2024年邓州市穰东镇产业帮扶以奖代补项目</t>
  </si>
  <si>
    <t>穰东镇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</si>
  <si>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1000人，户均年奖补资金0.2万元以上，通过项目实施，使脱贫户（监测户）等群众对项目实施效果满意度达到98%以上。</t>
  </si>
  <si>
    <t>2024年邓州市桑庄镇产业帮扶以奖代补项目</t>
  </si>
  <si>
    <t>桑庄镇</t>
  </si>
  <si>
    <t>项目实施后，可有效激发脱贫户（含监测对象）内生动力，提高脱贫户（含监测对象）自主发展特色产业的积极性，同时为脱贫户（含监测对象）发展特色产业提供资金支持，计划对全镇180户以上脱贫户（含监测对象）实施奖补，受益脱贫群众（含监测对象）不少于450人，户均年奖补资金0.2万元以上，通过项目实施，使脱贫户（监测户）等群众对项目实施效果满意度达到98%以上。</t>
  </si>
  <si>
    <t>2024年邓州市十林镇产业帮扶以奖代补项目</t>
  </si>
  <si>
    <t>十林镇</t>
  </si>
  <si>
    <t>2024年邓州市陶营镇产业帮扶以奖代补项目</t>
  </si>
  <si>
    <t>陶营镇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</si>
  <si>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1300人，户均年奖补资金0.2万元以上，通过项目实施，使脱贫户（监测户）等群众对项目实施效果满意度达到98%以上。</t>
  </si>
  <si>
    <t>2024年邓州市湍河街道办事处产业帮扶以奖代补项目</t>
  </si>
  <si>
    <t>湍河街道办事处</t>
  </si>
  <si>
    <t>项目实施后，可有效激发脱贫户（含监测对象）内生动力，提高脱贫户（含监测对象）自主发展特色产业的积极性，同时为脱贫户（含监测对象）发展特色产业提供资金支持，计划对全街道10户以上脱贫户（含监测对象）实施奖补，受益脱贫群众（含监测对象）不少于60人，户均年奖补资金0.2万元以上，通过项目实施，使脱贫户（监测户）等群众对项目实施效果满意度达到98%以上。</t>
  </si>
  <si>
    <t>2024年邓州市文渠镇产业帮扶以奖代补项目</t>
  </si>
  <si>
    <t>文渠镇</t>
  </si>
  <si>
    <t>2024年邓州市夏集镇产业帮扶以奖代补项目</t>
  </si>
  <si>
    <t>夏集镇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</si>
  <si>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1100人，户均年奖补资金0.2万元以上，通过项目实施，使脱贫户（监测户）等群众对项目实施效果满意度达到98%以上。</t>
  </si>
  <si>
    <t>2024年邓州市小杨营镇产业帮扶以奖代补项目</t>
  </si>
  <si>
    <t>小杨营镇</t>
  </si>
  <si>
    <t>2024年邓州市杏山旅游管理区产业帮扶以奖代补项目</t>
  </si>
  <si>
    <t>杏山旅游管理区</t>
  </si>
  <si>
    <t>项目实施后，可有效激发脱贫户（含监测对象）内生动力，提高脱贫户（含监测对象）自主发展特色产业的积极性，同时为脱贫户（含监测对象）发展特色产业提供资金支持，计划对全区100户以上脱贫户（含监测对象）实施奖补，受益脱贫群众（含监测对象）不少于280人，户均年奖补资金0.2万元以上，通过项目实施，使脱贫户（监测户）等群众对项目实施效果满意度达到98%以上。</t>
  </si>
  <si>
    <t>2024年邓州市腰店镇产业帮扶以奖代补项目</t>
  </si>
  <si>
    <t>腰店镇</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</si>
  <si>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1000人，户均年奖补资金0.2万元以上，通过项目实施，使脱贫户（监测户）等群众对项目实施效果满意度达到98%以上。</t>
  </si>
  <si>
    <t>2024年邓州市张村镇产业帮扶以奖代补项目</t>
  </si>
  <si>
    <t>张村镇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</si>
  <si>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600人，户均年奖补资金0.2万元以上，通过项目实施，使脱贫户（监测户）等群众对项目实施效果满意度达到98%以上。</t>
  </si>
  <si>
    <t>2024年邓州市张楼乡产业帮扶以奖代补项目</t>
  </si>
  <si>
    <t>张楼乡</t>
  </si>
  <si>
    <t>项目实施后，可有效激发脱贫户（含监测对象）内生动力，提高脱贫户（含监测对象）自主发展特色产业的积极性，同时为脱贫户（含监测对象）发展特色产业提供资金支持，计划对全乡300户以上脱贫户（含监测对象）实施奖补，受益脱贫群众（含监测对象）不少于700人，户均年奖补资金0.2万元以上，通过项目实施，使脱贫户（监测户）等群众对项目实施效果满意度达到98%以上。</t>
  </si>
  <si>
    <t>2024年邓州市赵集镇产业帮扶以奖代补项目</t>
  </si>
  <si>
    <t>赵集镇</t>
  </si>
  <si>
    <t>2024年邓州市白牛镇白东村中草药加工扩建项目</t>
  </si>
  <si>
    <t>白牛镇白东村</t>
  </si>
  <si>
    <t>1、新建两层钢结构生产厂房3000平方米，每层1500平方米；
2、配备2吨升降机1台；
项目建成后，产权归白牛镇所有。</t>
  </si>
  <si>
    <t>1.年固定收益不少于15万元用于白牛镇(各村收益金额根据受益户所占比例进行分配)主要用于公益性岗位支出、小型公益事业支出，奖励补助等，带动100户脱贫户(含监测户)增收，其中分配给脱贫户(含监测户)的收益不少于项目年收益的70%。
2.带动10余户脱贫劳动力进行技术培训，进厂务工增收，
3.通过项目实施，为周边剩余劳动力提供就业岗位。
4.通过项目实施，使项目收益群众对项目满意度指标达到98%以上。</t>
  </si>
  <si>
    <t>2024年1月至2024年9月</t>
  </si>
  <si>
    <t>邓州市科学技术和工业信息化局</t>
  </si>
  <si>
    <t>2024年邓州市白牛有机肥生产扩建项目</t>
  </si>
  <si>
    <t>1、新建2000平方米生产厂房，1000平成品仓库；
2、配备6个PE搅拌罐；
项目建成后，产权归白牛镇所有。</t>
  </si>
  <si>
    <t>1.年固定收益不少于15万元用于白牛镇(各村收益金额根据受益户所占比例进行分配)主要用于公益性岗位支出、小型公益事业支出，奖励补助等，带动50户脱贫户(含监测户)增收，其中分配给脱贫户(含监测户)的收益不少于项目年收益的70%。
2.带动10余户脱贫劳动力进行技术培训，进厂务工增收，
3.通过项目实施，为周边剩余劳动力提供就业岗位。
4.通过项目实施，使项目收益群众对项目满意度指标达到98%以上。</t>
  </si>
  <si>
    <t>2024年2月至2024年8月</t>
  </si>
  <si>
    <t>2024年邓州市白牛镇艾草制品加工项目</t>
  </si>
  <si>
    <t>白牛镇邵营村</t>
  </si>
  <si>
    <t>1、新建1200平方米生产厂房；
2、配备3台百灵达绣花机；
项目建成后，产权归白牛镇所有。</t>
  </si>
  <si>
    <t>2024年邓州市白牛镇粮食烘干项目</t>
  </si>
  <si>
    <t>新建粮食中转仓2000平，配备塔式烘干机一台。项目建成后，产权归白牛镇所有。</t>
  </si>
  <si>
    <t>1.年固定收益不少于15万元用于白牛镇(各村收益金额根据受益户所占比例进行分配)主要用于公益性岗位支出、小型公益事业支出，奖励补助等，带动50户脱贫户(含监测户)增收，其中分配给脱贫户(含监测户)的收益不少于项目年收益的70%。
2.通过项目实施，为周边剩余劳动力提供就业岗位。
3.通过项目实施，使项目收益群众对项目实施效果感到非常满意。</t>
  </si>
  <si>
    <t>邓州市农业农村局</t>
  </si>
  <si>
    <t>2024年邓州市都司镇姚李村牛蛙养殖产业项目</t>
  </si>
  <si>
    <t>都司镇姚李村</t>
  </si>
  <si>
    <t>新建自动化日光温室式牛蛙养殖大棚3座及配套设施，面积47亩；每座大棚长110米、宽25米、高5.5米。项目建成后，产权归都司镇人民政府所有。</t>
  </si>
  <si>
    <t>1、年固定收益不少于5%（15万元）作为姚李村、昌岗村、户庙村集体收益，对都司镇姚李村、昌岗村、户庙村脱贫户（含监测户）107户343人进行二次分配。主要用于公益性岗位支出、小型公益事业支出，奖励补助等，带动脱贫户（含监测户）增收。其中分配给脱贫户及监测户的收益不少于项目年收益的70%。
2、带动脱贫户增收的效益不低于项目总投资的3%，项目建成后可以吸纳全村有意愿劳动的脱贫户和监测户参与务工，带动5人以上脱贫人员就业，预计年务工收入每人不低于0.5万元。
3通过项目实施，使项目受益群众对项目实施效果感到非常满意。</t>
  </si>
  <si>
    <t>2024年邓州市都司镇大罗村粮食烘干仓储设施项目</t>
  </si>
  <si>
    <t>都司镇大罗村</t>
  </si>
  <si>
    <t>购置烘干塔及配套设备基础一套；建设储存量2000吨仓储一座；建设晾晒场、临时存放棚；购置地磅、过筛设备、输送设备、监控等硬件设备。购置装卸车、铲车各一台。项目建成后，产权归都司镇人民政府所有。</t>
  </si>
  <si>
    <t>1、项目年固定收益不少于项目总投资的5%，年固定收益不少于15万元作为集体收益，对大罗村、刘洼村脱贫户（含监测对象)62户228人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2、带动脱贫户增收的效益不低于项目总投资的3%，吸纳全镇及周边有意愿劳动的脱贫户和监测户参与务工，带动脱贫人员5人以上就业，预计年务工收入每人不低于0.5万元。
3、提升当地农户小麦、玉米等农作物质量品质，提升农民小麦、玉米售粮价格，预计让农民多收益0.1元/斤；预计农民多收益200万元，户每亩增收300元.
4、通过项目实施，使项目收益群众对项目实施效果感到非常满意。</t>
  </si>
  <si>
    <t>1、项目年固定收益不少于项目总投资的5%，年固定收益不少于15万元作为集体收益，对大罗村、刘洼村脱贫户（含监测对象)62户228人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2、带动脱贫户增收的效益不低于项目总投资的3%，吸纳全镇及周边有意愿劳动的脱贫户和监测户参与务工，带动脱贫人员就业，预计年务工收入每人不低于0.5万元。</t>
  </si>
  <si>
    <t>2024年邓州市都司镇刘洼村粮食烘干仓储设施项目</t>
  </si>
  <si>
    <t>都司镇刘洼村</t>
  </si>
  <si>
    <t>购置烘干塔及配套设备基础一套128万元；建设储存量2000吨仓储一座40万元；建设晾晒场、临时存放棚40万元；购置地磅、过筛设备、输送设备、监控等硬件设备52万元；购置装卸车、铲车各一台40万元。项目建成后，产权归都司镇人民政府所有。</t>
  </si>
  <si>
    <t>1、项目年固定收益不少于项目总投资的5%，年固定收益不少于15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2、带动脱贫户增收的效益不低于项目总投资的3%，吸纳全镇及周边有意愿劳动的脱贫户和监测户参与务工，带动5人以上脱贫人员就业，预计年务工收入每人不低于0.5万元。
3、提升当地农户小麦、玉米等农作物质量品质，提升农民小麦、玉米售粮价格，预计让农民多收益0.1元/斤；预计农民多收益200万元，户每亩增收300元。
4、通过项目实施，使项目收益群众对项目实施效果感到非常满意。</t>
  </si>
  <si>
    <t>1、项目年固定收益不少于项目总投资的5%，年固定收益不少于15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2、带动脱贫户增收的效益不低于项目总投资的3%，吸纳全镇及周边有意愿劳动的脱贫户和监测户参与务工，带动5人以上脱贫人员就业，预计年务工收入每人不低于0.5万元。
3、提升当地农户小麦、玉米等农作物质量品质，提升农民小麦、玉米售粮价格，预计让农民多收益0.1元/斤；预计农民多收益200万元，户每亩增收300元.</t>
  </si>
  <si>
    <t>2024年3月至2024年10月</t>
  </si>
  <si>
    <t>2024年邓州市都司镇姚李村肉牛养殖项目</t>
  </si>
  <si>
    <t>建设3500平方米的牛舍一栋（长100米、宽35米，高12米，配套刮粪设备、牛卧床、水电、风机等设备及建设长100米、宽20米草料贮存厂房，消毒室1间建筑面积78㎡、兽医室1间建筑面积78㎡、工作间1间建筑面积78㎡，围墙300m；配套大门1个。项目建成后，产权归都司镇人民政府所有。</t>
  </si>
  <si>
    <t>1、项目年固定收益不低于5%作为姚李村、八里村、丁集村、昌岗村、宣庄村等5个村的集体收益，不少于12万元对都司镇姚李村、八里村、丁集村、昌岗村、宣庄村脱贫户138户及监测户17户进行二次分配。主要用于公益性岗位支出、小型公益事业支出，奖励补助等，带动脱贫户（含监测户）增收。其中分配给脱贫户及监测户的收益不少于项目年收益的70%。
2、带动脱贫户增收的效益不低于项目总投资的3%。项目建成后可以吸纳周边有意愿劳动的脱贫户和监测户参与务工，带动脱贫人员5人以上实现稳定就业，预计年务工收入每人不低于0.6万元。
3、通过订单农业，收购脱贫人口和监测对象农产品、麦季秸秆及秋作物秸秆，带动每户农户年增收不低于0.2万元；
4、带动群众自主发展产业，通过对有产业发展意愿的脱贫群众进行技术培训，为脱贫群众自主发展产业提供技术支持，增加脱贫群众产业收入。
5、通过项目实施，使项目受益群众对项目实施效果感到非常满意。</t>
  </si>
  <si>
    <t>1、项目年固定收益不低于5%作为集体收益，不少于12万元对都司镇姚李村、八里村、丁集村、昌岗村、宣庄村脱贫户138户及监测户17户进行二次分配。主要用于公益性岗位支出、小型公益事业支出，奖励补助等，带动脱贫户（含监测户）增收。其中分配给脱贫户及监测户的收益不少于项目年收益的70%。
2、带动脱贫户增收的效益不低于项目总投资的3%。项目建成后可以吸纳周边有意愿劳动的脱贫户和监测户参与务工，带动脱贫人员5人以上实现稳定就业，预计年务工收入每人不低于0.6万元。
3、通过订单农业，收购脱贫人口和监测对象农产品、麦季秸秆及秋作物秸秆，带动每户农户年增收不低于0.2万元；
4、带动群众自主发展产业，通过对有产业发展意愿的脱贫群众进行技术培训，为脱贫群众自主发展产业提供技术支持，增加脱贫群众产业收入。</t>
  </si>
  <si>
    <t>2024年邓州市都司镇都司社区烘干仓储项目</t>
  </si>
  <si>
    <t>都司镇都司社区</t>
  </si>
  <si>
    <t>硬化场地3000平方米，建设围墙、1500平方仓房；购买日产300吨烘干设备。购买烘干机配套设施，铲车，传送设备，电力设备。项目建成后，产权归都司镇人民政府所有。</t>
  </si>
  <si>
    <t>1.项目年固定收益不少于项目总投资的5%，不少于12万元作为都司镇都司社区、赵桥村集体经济收入，对都司社区、赵桥村脱贫户（含监测户）63户208人进行二次分配，主要用于公益性岗位支出、小型公益事业支出，奖励补助等，带动42户脱贫户（含监测对象）增收，其中分配给脱贫户（含监测户）的收益不少于项目年收益的70%；
2.带动脱贫户增收的效益不低于项目总投资的3%，项目优先带动脱贫劳动力（含监测对象）稳定就业；
3.提升本地农户小麦、玉米等农作物质量品质，提升农民小麦、玉米售粮价格；让老百姓真正收益；预计让农民多收益0.1元/斤；预计农民多收益增益200万元，户每亩增收300元.
4.通过项目实施，使项目收益群众对项目满意度指标达到98%以上。</t>
  </si>
  <si>
    <t>1.项目年固定收益不少于项目总投资的5%，不少于12万元作为都司镇都司社区、赵桥村集体经济收入，对都司社区、赵桥村脱贫户（含监测户）63户208人进行二次分配，主要用于公益性岗位支出、小型公益事业支出，奖励补助等，带动42户脱贫户（含监测对象）增收，其中分配给脱贫户（含监测户）的收益不少于项目年收益的70%；
2.项目优先带动脱贫劳动力（含监测对象）稳定就业；
3.提升本地农户小麦、玉米等农作物质量品质，提升农民小麦、玉米售粮价格；让老百姓真正收益；预计让农民多收益0.1元/斤；预计农民多收益增益200万元，户每亩增收300元.</t>
  </si>
  <si>
    <t>2024年邓州市都司镇陈园村烘干仓储项目</t>
  </si>
  <si>
    <t>都司镇陈园村</t>
  </si>
  <si>
    <t>购置烘干塔及配套设备基础一套；建设储存量2000吨仓储一座；购置地磅、过筛设备、地磅软件、监控等硬件设备；购置装卸车、铲车各一台。项目建成后，产权归都司镇人民政府所有。</t>
  </si>
  <si>
    <t>1.项目年固定收益不少于项目总投资的5%，作为都司镇陈园村、户张村、小河刘村、户庙村等4个村的集体经济收入，主要用于公益性岗位支出、小型公益事业支出，奖励补助等，带动97户脱贫户（含监测对象）增收，其中分配给脱贫户（含监测户）的收益不少于项目年收益的70%；
2.带动脱贫户增收的效益不低于项目总投资的3%，项目优先带动5人以上脱贫劳动力（含监测对象）稳定就业；预计年务工收入每人不低于0.6万元；
3.提升当地农户小麦、玉米等农作物质量品质，提升农民小麦、玉米售粮价格，预计让农民多收益0.1元/斤；预计农民多收益增益200万元，户每亩增收300元.
4.通过项目实施，使项目收益群众对项目满意度指标达到98%以上。</t>
  </si>
  <si>
    <t>1.项目年固定收益不少于13万元作为陈园村、户张村、小河刘村、户庙村村等4个村的集体经济收入，主要用于公益性岗位支出、小型公益事业支出，奖励补助等，带动97户脱贫户（含监测对象）增收，其中分配给脱贫户（含监测户）的收益不少于项目年固定收益的70%；
2.带动脱贫户增收的效益不低于项目总投资的3%，带动脱贫人员5人以上实现稳定就业，预计年务工收入每人不低于0.6万元；
3.提升当地农户小麦、玉米等农作物质量品质，提升农民小麦、玉米售粮价格；让老百姓真正收益；预计让农民多收益0.1元/斤；预计农民多收益增益200万元。</t>
  </si>
  <si>
    <t>2024年邓州市都司镇户张村烤烟及羊肚菌种植项目</t>
  </si>
  <si>
    <t>都司镇户张村</t>
  </si>
  <si>
    <t>改建烤烟房设施20座，购置自动化烟叶烘烤设备；改建晾晒场地200平方米；新建羊肚菌自动化温室大棚5座，每座13m*6*；项目建成后，产权归都司镇人民政府所有。</t>
  </si>
  <si>
    <t>1、项目年固定收益不少于项目总投资的5%，年固定收益不少于18万元作为集体收益，对全镇519户1679人及监测户100户357人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2、带动脱贫户增收的效益不低于项目总投资的3%，吸纳全镇及周边有意愿劳动的脱贫户和监测户参与务工，带动脱贫人员就业，预计年务工收入每人不低于0.5万元。
3、完善当地传统农业种植结构，优化农村经济结构，将丰富的资源优势转化为经济优势，将经济发展潜力转化为现实生产力，推进地方新农村建设；
4、项目可流转150户土地300亩，预计户均年收益0.1万元。
5、通过项目实施，使项目收益群众对项目实施效果感到非常满意。</t>
  </si>
  <si>
    <t>1、项目年固定收益不少于项目总投资的5%，年固定收益不少于18万元作为集体收益，对全镇519户1679人及监测户100户357人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2、带动脱贫户增收的效益不低于项目总投资的3%，吸纳全镇及周边有意愿劳动的脱贫户和监测户参与务工，带动脱贫人员10人以上就业，预计年务工收入每人不低于0.5万元。
3、项目可流转150户土地300亩，预计户均年收益0.1万元。</t>
  </si>
  <si>
    <t>2024年邓州市都司镇姚李村粮食烘干仓储设施项目</t>
  </si>
  <si>
    <t>购置50吨烘干塔及配套设备基础一套；建设储存量4000吨粮食仓储库一座。项目建成后，产权归都司镇人民政府所有。</t>
  </si>
  <si>
    <t>1、项目年固定收益不少于项目总投资的5%，年固定收益不少于14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2、带动脱贫户增收的效益不低于项目总投资的3%，吸纳全镇及周边有意愿劳动的脱贫户和监测户参与务工，项目带动5人以上脱贫人员就业，预计年务工收入每人不低于0.5万元。
3、提升当地农户小麦、玉米等农作物质量品质，提升农民小麦、玉米售粮价格，预计让农民多收益0.1元/斤；预计农民多收益200万元，户每亩增收300元。
4、通过项目实施，使项目收益群众对项目实施效果感到非常满意。</t>
  </si>
  <si>
    <t>1、项目年固定收益不少于项目总投资的5%，年固定收益不少于14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2、带动脱贫户增收的效益不低于项目总投资的3%，吸纳全镇及周边有意愿劳动的脱贫户和监测户参与务工，项目带动5人以上脱贫人员就业，预计年务工收入每人不低于0.5万元。
3、提升当地农户小麦、玉米等农作物质量品质，提升农民小麦、玉米售粮价格，预计让农民多收益0.1元/斤；预计农民多收益200万元，户每亩增收300元。</t>
  </si>
  <si>
    <t>2024年邓州市都司镇都司社区粮食仓储烘干项目</t>
  </si>
  <si>
    <t>新建4000平方米的粮食仓储烘干项目一座（长105米、宽35米，高6米，共1层，单层建筑面积3500平方）及配套配电房、地磅、铲车等设备。项目建成后，新增烘干能力日200吨。项目建成后，产权归都司镇人民政府所有。</t>
  </si>
  <si>
    <t>1、项目年固定收益不少于项目总投资的5%，年固定收益不少于20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2、带动脱贫户增收的效益不低于项目总投资的3%，吸纳全镇及周边有意愿劳动的脱贫户和监测户参与务工，项目带动5人以上脱贫人员就业，预计年务工收入每人不低于0.5万元。
3、提升当地农户小麦、玉米等农作物质量品质，提升农民小麦、玉米售粮价格，预计让农民多收益0.1元/斤；预计农民多收益200万元，户每亩增收300元。
4、通过项目实施，使项目收益群众对项目实施效果感到非常满意。</t>
  </si>
  <si>
    <t>1、项目年固定收益不少于项目总投资的5%，年固定收益不少于20万元作为集体收益，对全镇519户脱贫户及100户监测户进行二次分配（各村收益金额根据受益户所占比例进行分配）。主要用于公益性岗位支出、小型公益事业支出，奖励补助等，带动脱贫户（含监测户）增收。其中分配给脱贫户及监测户的收益不少于项目年收益的70%。
2、带动脱贫户增收的效益不低于项目总投资的3%，吸纳全镇及周边有意愿劳动的脱贫户和监测户参与务工，项目带动5人以上脱贫人员就业，预计年务工收入每人不低于0.5万元。
3、提升当地农户小麦、玉米等农作物质量品质，提升农民小麦、玉米售粮价格，预计让农民多收益0.1元/斤；预计农民多收益200万元，户每亩增收300元。</t>
  </si>
  <si>
    <t>2024年邓州市陶营镇种植业项目</t>
  </si>
  <si>
    <t>陶营镇付河村</t>
  </si>
  <si>
    <t>新建100个（67米长*10米宽*3.6米高）草莓种植大棚，占地面积130亩，每个大棚造价约。大棚共分为三层，使用热镀锌钢管建设，外棚管用（14.4米长、壁厚2.2mm、直径32cm的热镀锌管),二层棚管用（13.4米长、壁厚1.5mm、直径20cm的热镀锌管)，三层棚管用（13米长、壁厚1.5mm、直径20cm的热镀锌管)。
柱子需用3.8米（壁厚2.2mm、直径32cm的热镀锌管)。棚内需用1400米滴管。大棚用PO薄膜，外膜12丝*14米*74米长，内膜两层10丝*13米*72米长。项目建成后，产权归陶营镇人民政府所有。</t>
  </si>
  <si>
    <t xml:space="preserve">
1、收益不少于13.2万元项目收益，作为付河村等3个村的集体经济收益，由村集体进行二次分配，共带动100户脱贫户（含监测户）增收。
2、流转土地30户130亩，户均年增收2800元。
3、项目带动80人实现稳定就业，户均年收益8000元。
4、项目通过订单农业方式带动30户自主发展特色产业，户年产值20000元
5、通过项目实施，使项目收益群众对项目实施效果感到非常满意。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</si>
  <si>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100户脱贫户（监测户）增收，户均年收益6000元。
2、项目通过带动务工就业方式，可带动脱贫户（监测户）30人实现稳定就业，户均年收益8000元。
3、项目通过订单农业方式，带动15户脱贫户（监测户）自主发展草莓特色产业，户均年收益20000元。
4、项目通过土地流转方式，可流转5户脱贫户（监测户）土地20亩，户均年增收2800元。</t>
  </si>
  <si>
    <t>2024年邓州市构林镇董家村粮食烘干项目</t>
  </si>
  <si>
    <t>构林镇董家村</t>
  </si>
  <si>
    <t>1、新建30米长、20米宽、5米高的钢构厂房；
2、粮食烘干塔300吨容量设配两台；
3、新建储存仓库1000平方米；
4、配套烘干设配一套，其中粮食筛选机两台；大型铲车一辆，装载车两辆，传送带两条。
项目建成后，产权归构林镇所有。</t>
  </si>
  <si>
    <t>1、项目建成年烘干粮食2800吨，年收益67.2万元。
2、村集体经济年固定收益不少于10万元项目收益。
3.年带动就业人数不少于30人，人均工资性收入1万元以上，优先带动脱贫户和监测户劳动力就业。4.通过项目实施，使项目收益群众对项目满意度指标达到98%以上。</t>
  </si>
  <si>
    <t>一是通过固定收益增加项目覆盖村集体经济收入，董家村将当年收入的70%用于董家村公益事业支出，其中20%用于脱贫户、监测户、五保户及重点户的救助，20%用于文化教育，20%用于改善人居环境，10%用于其他公益性支出；剩余30%收益用于积累再转投资。
二是通过吸纳务工，带动脱贫户（监测户）稳定就业增收。</t>
  </si>
  <si>
    <t>2024年邓州市构林镇种植业项目</t>
  </si>
  <si>
    <t>构林镇方湾村</t>
  </si>
  <si>
    <t>1、扩建44米长、8米宽、3.2米高的钢结构蔬菜大棚100个，含棚内自动喷淋设备和97%的遮阳网；
2、新建30米长、8米宽、4.6米高阻燃复合板烘干分拣车间，210㎡。
配套设备，电动烘干机2台、5KW功率。分拣设备2套：含传送带、分拣台、货仓、分拣筛等；
3、新建30米长、5米宽、4.5米高保温板材质保鲜库1个；配套标准转运框600个。
4、配套中型旋耕机2台。
项目建成后，产权归构林镇所有。</t>
  </si>
  <si>
    <t xml:space="preserve">
1、项目年收益不少于13.3万元项目收益，作为方湾村等3个村的集体经济收益，由村集体进行二次分配，共带动100户脱贫户（含监测户）增收。
2.流转土地50户230亩，户均年增收2800元。
3.项目带动80人实现稳定就业，户均年收益8000元。
4、项目通过订单农业方式带动30户自主发展特色产业，户年产值30000元
5.通过项目实施，使项目收益群众对项目实施效果感到非常满意。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</si>
  <si>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100户脱贫户（监测户）增收，户均年收益6000元。
2、项目通过带动务工就业方式，可带动脱贫户（监测户）30人实现稳定就业，户均年收益8000元。
3、项目通过订单农业方式，带动15户脱贫户（监测户）自主发展羊肚菌特色产业，户均年收益50000元。
4、项目通过土地流转方式，可流转5户脱贫户（监测户）土地15亩，户均年增收2000元。</t>
  </si>
  <si>
    <t>2024年邓州市构林镇仓储物流业项目</t>
  </si>
  <si>
    <t>构林镇杨渠村</t>
  </si>
  <si>
    <t>1、新建48米长、13米宽、7米高的钢结构仓库1座；
2、需配套设备曰处理粮食120吨烘干塔一座；配套初选机1套，s50型号，；精选机1套，s20型号；传送带5条，单条12米。通风设备500米。
3、配套机械铲车，942型号、1台、。
项目建成后，产权归构林镇所有。</t>
  </si>
  <si>
    <t xml:space="preserve">
1、项目年收益不少于12.8万元项目收益，作为杨渠村等1个村的集体经济收益，由村集体进行二次分配，共带动30户脱贫户（含监测户）增收。
2..项目带动10人实现稳定就业，户均年收益10000元。
3、项目通过订单农业方式带动30户自主发展粮食种植产业，户年产值20000元。
4、流转土地50户100亩，户均年增收1300元。
5.通过项目实施，使项目收益群众对项目实施效果感到非常满意。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</si>
  <si>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30户脱贫户（监测户）增收，户均年收益6000元。
2、项目通过带动务工就业方式，可带动脱贫户（监测户）5人实现稳定就业，户均年收益8000元。
3、项目通过订单农业方式，带动15户脱贫户（监测户）自主发展粮食和蔬菜种植，户均年收益20000元。
4、项目通过土地流转方式，可流转5户脱贫户（监测户）土地15亩，户均年增收2000元。</t>
  </si>
  <si>
    <t>2024年邓州市汲滩镇粮食仓储烘干项目</t>
  </si>
  <si>
    <t>汲滩镇刁堤村</t>
  </si>
  <si>
    <t>总建筑面积3410m²。其中新建一栋960m²框架结构粮仓，长48m*宽20m*高10m，配套300吨/天烘干机设备一套。新建晾晒地坪2450m²,长70m*宽35m。项目建成后，产权归汲滩镇所有。</t>
  </si>
  <si>
    <t>①项目年收益不少于50万元，作为刁堤村的集体经济收益，由村集体进行二次分配，共带动40户脱贫户（含监测户）增收。②项目带动30人实现稳定就业，户均年收益10000元。③项目通过订单农业方式带动40户自主发展特色产业，户年产值15000元。④项目可流转40户土地60亩，户均年收益10000元。⑤通过项目实施，使脱贫户（监测户）等群众对项目实施效果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</si>
  <si>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85户脱贫户（监测户）增收2、项目通过带动务工就业方式，可带动脱贫户（监测户）30人实现稳定就业</t>
  </si>
  <si>
    <t>2024年邓州市汲滩镇刁堤村仓储冷链项目</t>
  </si>
  <si>
    <t>总建筑面积2997.5m²。其中新建一栋1017.5m²框架结构保鲜库，长55m*宽18.5m*高4.5m，保鲜库内配套保温、制冷、电控等设备设施。新建一栋1980m²钢结构分拣车间。长55m*宽36m*高8.5m。项目建成后，产权归汲滩镇所有。</t>
  </si>
  <si>
    <t>①项目年收益不少于60万元，作为刁堤村的集体经济收益，由村集体进行二次分配，共带动50户脱贫户（含监测户）增收。②项目带动45人实现稳定就业，户均年收益10000元。③项目通过订单农业方式带动50户自主发展特色产业，户年产值15000元。④项目可流转50户土地80亩，户均年收益10000元。⑤通过项目实施，使脱贫户（监测户）等群众对项目实施效果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</si>
  <si>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85户脱贫户（监测户）增收2、项目通过带动务工就业方式，可带动脱贫户（监测户）45人实现稳定就业</t>
  </si>
  <si>
    <t>2024年邓州市汲滩镇王寨村仓储冷链项目</t>
  </si>
  <si>
    <t>汲滩镇王寨村</t>
  </si>
  <si>
    <t>总建筑面积875平方米。新建一栋长35米，宽25米框架结构冷库，冷库内配套制冷、电控等设备设施。项目建成后，产权归汲滩镇所有。</t>
  </si>
  <si>
    <t>①项目年收益不少于30万元，作为王寨村的集体经济收益，由村集体进行二次分配，共带动30户脱贫户（含监测户）增收。②项目带动500人实现稳定就业，户均年收益8000元。③项目通过订单农业方式带动360户自主发展特色产业，户年产值3000000元。④项目可流转200户土地1800亩，户均年收益15000元。⑤通过项目实施，使脱贫户（监测户）等群众对项目实施效果非常满意。</t>
  </si>
  <si>
    <t>1.通过固定收益增加项目覆盖村集体经济收入，由村集体进行二次分配，其中分配给脱贫户（含监测户）的收益不少于项目年收益的70%，通过公益性岗位支出，小型公益事业支出，奖励补助等形式，带动脱贫户（监测户）增收。共将带动417户脱贫户（监测户）增收2.项目通过带动务工就业方式，可带动脱贫户（监测户）500人实现稳定就业。</t>
  </si>
  <si>
    <t>2024年邓州市汲滩镇王寨村仓储地窖项目</t>
  </si>
  <si>
    <t>总建筑面积660平方米。新建一栋长35米，宽26米框架结构地窖，地窖内配套除湿、通风、电控等设备设施。项目建成后，产权归汲滩镇所有。</t>
  </si>
  <si>
    <t>①项目年收益不少于20万元，作为王寨村的集体经济收益，由村集体进行二次分配，共带动30户脱贫户（含监测户）增收。②项目带动400人实现稳定就业，户均年收益5000元。③项目通过订单农业方式带动120户自主发展特色产业，户年产值2000000元。④项目可流转120户土地1200亩，户均年收益12000元。⑤通过项目实施，使脱贫户（监测户）等群众对项目实施效果非常满意。</t>
  </si>
  <si>
    <t>2024年邓州市汲滩镇魏庄厚德养殖养牛项目</t>
  </si>
  <si>
    <t>汲滩镇魏庄村</t>
  </si>
  <si>
    <t>总建筑钢结构牛舍面积3000平方米。项目建成后，产权归汲滩镇所有。</t>
  </si>
  <si>
    <t>①项目年收益不少于30万元，作为魏庄村的集体经济收益，由村集体进行二次分配，共带动13户脱贫户（含监测户）增收。②项目带动50人实现稳定就业，户均年收益6000元。③项目通过订单农业方式带动120户自主发展特色产业，户年产值30000元。④项目可流转200户土地1600亩，户均年收益15000元。⑤通过项目实施，使脱贫户（监测户）等群众对项目实施效果非常满意。</t>
  </si>
  <si>
    <t>2024年邓州市九龙镇陈岗社区仓储物流业项目</t>
  </si>
  <si>
    <t>九龙镇陈岗社区</t>
  </si>
  <si>
    <t>新建仓储一座，占地面积5亩，钢构大棚长70米*宽25米*高7米，粮食烘干设备一套（100吨），50铲车1台。项目建成后，产权归九龙镇所有。</t>
  </si>
  <si>
    <t>项目实施后，①项目年收益不少于7万元，作为陈岗村的集体经济收益，由村集体进行二次分配，共带动10户脱贫户3户监测户增收。②项目带动5人实现稳定就业，户均年收益5000元。③项目通过订单农业方式带动10户自主发展特色产业。④脱贫群众对项目实施效果非常满意。</t>
  </si>
  <si>
    <t>项目通过奖励补助等方式带动带动10户脱贫户3户监测户增收；项目带动5人实现稳定就业，户均年收益5000元；项目通过订单农业方式带动10户自主发展特色产业；脱贫群众对项目实施效果非常满意。</t>
  </si>
  <si>
    <t>2024年邓州市九龙镇后王村冷链仓储项目</t>
  </si>
  <si>
    <t>九龙镇后王村</t>
  </si>
  <si>
    <t>项目新建320平方米的冷库一座（长45米、宽21米，高4.5米，建筑面积340平方）及配套保温、制冷、电控等设备。项目建成后，产权归九龙镇所有。</t>
  </si>
  <si>
    <t xml:space="preserve">1、年固定收益不少于5万元作为集体收益对九龙镇九龙等5个行政村25户脱贫户及监测户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收入2000-4000元/人，或其他方式带动脱贫脱贫户监测户增收。同时上述方式带动脱贫户和监测户总收入不得少于5万元。
3、可以带动群众自主发展产业，通过对有林果业意愿的脱贫群众技术培训和提供技术指导，为脱贫群众自主发展林果业提供技术支持，增加脱贫群众产业收入。
</t>
  </si>
  <si>
    <t>1、年固定收益不少于16万元作为集体收益对九龙镇贾岗、白庙、犁陂、陈岗、邓岗等5个行政村101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收入2000-4000元/人，或其他方式带动脱贫脱贫户监测户增收。同时上述方式带动脱贫户和监测户总收入不得少于16万元。</t>
  </si>
  <si>
    <t>2024年邓州市九龙镇贾岗村冷链仓储项目</t>
  </si>
  <si>
    <t>九龙镇贾岗村</t>
  </si>
  <si>
    <t>项目新建643.5平方米的冷库一座（长20米、宽12.5米，高6.2米，建筑面积643.5平方）及配套保温、制冷、电控等设备。项目建成后，产权归九龙镇所有。</t>
  </si>
  <si>
    <t xml:space="preserve">1、年固定收益不少于10万元作为集体收益对九龙镇贾岗、白庙、犁陂、陈岗、邓岗等5个行政村101户脱贫户及监测户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企业自主吸纳全镇及周边有意愿劳动的脱贫户和监测户参与务工，带动脱贫人员就业，预计年务工收入收入2000-4000元/人，或其他方式带动脱贫脱贫户监测户增收。同时上述方式带动脱贫户和监测户总收入不得少于10万元。
3、可以带动群众自主发展产业，通过对有林果业意愿的脱贫群众技术培训和提供技术指导，为脱贫群众自主发展林果业提供技术支持，增加脱贫群众产业收入。
</t>
  </si>
  <si>
    <t>2024年林扒镇彭庄村智能保鲜库建设项目</t>
  </si>
  <si>
    <t>林扒镇彭庄村</t>
  </si>
  <si>
    <t>建设智能仓储保鲜库一座占地约2400平方米，其中恒温保鲜库约1000平方米。项目建成后，产权归林扒镇所有。</t>
  </si>
  <si>
    <t xml:space="preserve">1.项目年固定收益不少于20万元作为林扒镇彭庄村、沟王营、千兵等3个村的集体经济收入，主要用于公益性岗位支出、小型公益事业支出，奖励补助等，带动103户脱贫户（含监测对象）增收，其中分配给脱贫户（含监测户）的收益不少于项目年收益的70%；
2.项目优先带动脱贫劳动力（含监测对象）稳定就业；
3.提升当地农户小麦、玉米等农作物质量品质，提升农民小麦、玉米售粮价格；让老百姓真正收益；预计让农民多收益0.1元/斤；预计农民多收益增益200万元，户每亩增收300元.
</t>
  </si>
  <si>
    <t>1.项目年固定收益不少于20万元作为林扒镇彭庄村等3个村的集体经济收入，主要用于公益性岗位支出、小型公益事业支出，奖励补助等，带动122户脱贫户（含监测对象）增收，其中分配给脱贫户（含监测户）的收益不少于项目年收益的70%；
2.项目优先带动脱贫劳动力（含监测对象）稳定就业；
3.提升当地农户小麦、玉米等农作物质量品质，提升农民小麦、玉米售粮价格；让老百姓真正收益；预计让农民多收益0.1元/斤；预计农民多收益增益200万元。</t>
  </si>
  <si>
    <t>2024年邓州市林扒镇烘干仓储项目</t>
  </si>
  <si>
    <t>林扒镇闫东村</t>
  </si>
  <si>
    <t>新建300吨粮食烘干塔1座、200吨粮食烘干塔1座、50吨粮食烘干塔2座以及配套粮食传输设备，生产车间2100平方米、粮食仓储库2座5000平方米，铲车1台，地磅1台，变压器1台，晾晒场地4000平方米，砖砌围墙120米，伸缩大门20米。项目建成后，产权归林扒镇所有。</t>
  </si>
  <si>
    <t>1.项目年固定收益不少于25万元作为林扒镇闫东村等5个村的集体经济收入，主要用于公益性岗位支出、小型公益事业支出，奖励补助等，带动168户脱贫户（含监测对象）增收，其中分配给脱贫户（含监测户）的收益不少于项目年收益的70%；
2.项目优先带动脱贫劳动力（含监测对象）稳定就业；
3.提升当地农户小麦、玉米等农作物质量品质；每年可烘干小麦、高粱、玉米、水稻、花生等粮食作物24000吨，存储粮食3000吨，销售收入可达400万元以上，净利润120万元以上。
4.通过项目实施，使项目收益群众对项目满意度指标达到98%以上。</t>
  </si>
  <si>
    <t>1.项目年固定收益不少于25万元作为林扒镇闫东村等5个村的集体经济收入，主要用于公益性岗位支出、小型公益事业支出，奖励补助等，带动168户脱贫户（含监测对象）增收，其中分配给脱贫户（含监测户）的收益不少于项目年收益的70%；
2.项目优先带动脱贫劳动力（含监测对象）稳定就业；
3.提升当地农户小麦、玉米等农作物质量品质；每年可烘干小麦、高粱、玉米、水稻、花生等粮食作物24000吨，存储粮食3000吨，销售收入可达400万元以上，净利润120万元以上。</t>
  </si>
  <si>
    <t>2024年邓州市孟楼镇耿营村粮食烘干项目</t>
  </si>
  <si>
    <t>孟楼镇耿营村</t>
  </si>
  <si>
    <t>新建日烘干300吨粮食烘干塔1座，新建2000平方米的农资农具堆放场一座；配套地磅等设施。项目建成后，产权归孟楼镇所有。</t>
  </si>
  <si>
    <t>1、年固定收益不少于19.9万元，作为孟楼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
2、带动20名群众就业，其中脱贫户（含监测对象）10人，人均年工资性收入5000元。
3、通过订单农业带动40农户种植高品质酒用高粱，其中带动脱贫户（含监测对象）30户种植100亩，每亩年收益800元。
4、流转200户群众土地3000亩，其中流转脱贫户（含监测对象）土地90亩，亩均年收益100元。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</si>
  <si>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</si>
  <si>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2024年5月至2024年10月</t>
  </si>
  <si>
    <t>2024年邓州市孟楼镇孟楼社区粮仓建设项目</t>
  </si>
  <si>
    <t>孟楼镇孟楼社区</t>
  </si>
  <si>
    <t>新建硬化基础面积7000平方米；新建钢构厂房一座，面积4000平方米；新建粮食储存仓库一座，面积2500平方米；建设500吨烘干塔一座；购置高空输送带300米；双比重硒2套；打包机2套；输送机5套；100吨地磅一套及相关配套设施。项目建成后，产权归孟楼镇所有。</t>
  </si>
  <si>
    <t>年固定收益不少于20万元作为集体收益，用于巩固脱贫攻坚成果，公益岗位支出，带动贫困户（含监测户）增收，并通过项目带动地方产业发展。
1.项目年固定收益不少于20万元作为孟楼镇5个村的集体经济收入，主要用于公益性岗位支出、小型公益事业支出，奖励补助等，带动133户脱贫户（含监测对象）增收，其中分配给脱贫户（含监测户）的收益不少于项目年收益的70%；
2.通过订单式农业的带动模式，优先带动脱贫户（含监测对象）种植优质粮食作物；
3.项目优先带动脱贫劳动力（含监测对象）稳定就业；
4.通过项目实施，使项目收益群众对项目满意度指标达到98%以上。</t>
  </si>
  <si>
    <t>1、按项目投资金额5%缴纳费用，作为孟楼镇的集体经济受益，用于巩固脱贫攻坚成果，增加贫困户（含监测户）收入；2、产业带动：每年原粮收购需50万吨以上，依托现有的红高粱、玉米种植技术和销售渠道对有种植意愿的脱贫群众进行技术培训指导，增加收入；3、就业带动：项目投产可带动就业岗位50人以上，年均增收8000-10000元/人；4、订单农业：该项目建成后依托红高粱、玉米、优质小麦种植为基础，和大型粮食加工企业、养殖业签订订单，确保种植户有稳定销路，提高农户收入，解决粮食产销问题</t>
  </si>
  <si>
    <t>2024年邓州市裴营乡裴营村仓储项目</t>
  </si>
  <si>
    <t>裴营乡裴营村</t>
  </si>
  <si>
    <t>建设占地2000平方，建筑面积4000平方的两层钢结构仓库一座。项目建成后，产权归裴营乡所有。</t>
  </si>
  <si>
    <t>1.项目年固定收益不少于12万元作为裴营乡裴营村等5个村的集体经济收入，主要用于公益性岗位支出、小型公益事业支出，奖励补助等，带动123户脱贫户（含监测对象）增收，其中分配给脱贫户（含监测户）的收益不少于项目年收益的70%；
2.通过订单式农业的带动模式，优先带动脱贫户（含监测对象）种植优质玉米；
3.项目优先带动脱贫劳动力（含监测对象）稳定就业；
4.通过项目实施，使项目收益群众对项目满意度指标达到98%以上。</t>
  </si>
  <si>
    <t>1.项目年固定收益不少于12万元作为裴营乡裴营村等5个村的集体经济收入，主要用于公益性岗位支出、小型公益事业支出，奖励补助等，带动123户脱贫户（含监测对象）增收，其中分配给脱贫户（含监测户）的收益不少于项目年收益的70%；；
2.通过订单式农业的带动模式，优先带动脱贫户（含监测对象）种植优质玉米；
3.项目优先带动脱贫劳动力（含监测对象）稳定就业。</t>
  </si>
  <si>
    <t>2024年邓州市裴营乡老常营村草莓大棚项目</t>
  </si>
  <si>
    <t>裴营乡老常营村</t>
  </si>
  <si>
    <t>建设占地100亩，可拆卸草莓大棚15座。项目建成后，产权归裴营乡所有。</t>
  </si>
  <si>
    <t>1.项目年固定收益不少于15万元作为裴营乡老常营村等7个村的集体经济收入，主要用于公益性岗位支出、小型公益事业支出，奖励补助等，带动170户脱贫户（含监测对象）增收，其中分配给脱贫户（含监测户）的收益不少于项目年收益的70%；
2.通过订单式农业的带动模式，优先带动脱贫户（含监测对象）种植草莓；
3.项目优先带动脱贫劳动力（含监测对象）稳定就业；
4.通过项目实施，使项目收益群众对项目满意度指标达到98%以上。</t>
  </si>
  <si>
    <t>1.项目年固定收益不少于15万元作为裴营乡老常营村等7个村的集体经济收入，主要用于公益性岗位支出、小型公益事业支出，奖励补助等，带动170户脱贫户（含监测对象）增收，其中分配给脱贫户（含监测户）的收益不少于项目年收益的70%；
2.通过订单式农业的带动模式，优先带动脱贫户（含监测对象）种植草莓；
3.项目优先带动脱贫劳动力（含监测对象）稳定就业。</t>
  </si>
  <si>
    <t>2024年邓州市裴营乡前郑村粮食烘干项目</t>
  </si>
  <si>
    <t>裴营乡前郑村</t>
  </si>
  <si>
    <t>建设50吨烘干塔一座，改建仓库三座（地坪70㎡）。项目建成后，产权归裴营乡所有。</t>
  </si>
  <si>
    <t>1.项目年固定收益不少于6万元作为裴营乡前郑村村集体经济收入，主要用于公益性岗位支出、小型公益事业支出，奖励补助等，带动28户脱贫户（含监测对象）增收，其中分配给脱贫户（含监测户）的收益不少于项目年收益的70%；
2.通过订单式农业的带动模式，优先带动脱贫户（含监测对象）种植优质玉米；
3.项目优先带动脱贫劳动力（含监测对象）稳定就业；
4.产业带动：确保农户在收获期阴雨天粒粒归仓。
5.通过项目实施，使项目收益群众对项目实施效果感到非常满意。</t>
  </si>
  <si>
    <t>1.项目年固定收益不少于6万元作为裴营乡前郑村村集体经济收入，主要用于公益性岗位支出、小型公益事业支出，奖励补助等，带动28户脱贫户（含监测对象）增收，其中分配给脱贫户（含监测户）的收益不少于项目年收益的70%；
2.通过订单式农业的带动模式，优先带动脱贫户（含监测对象）种植优质玉米；
3.项目优先带动脱贫劳动力（含监测对象）稳定就业。
4.产业带动：确保农户在收获期阴雨天粒粒归仓。</t>
  </si>
  <si>
    <t>2024年邓州市裴营乡粮仓建设项目</t>
  </si>
  <si>
    <t>裴营乡小张闸村</t>
  </si>
  <si>
    <t>新建粮仓300吨级粮仓一座，100吨级烘干塔2座。项目建成后，产权归裴营乡所有。</t>
  </si>
  <si>
    <t>1、按项目投资金额的6%缴纳项目租金，成果、增加脱贫户收入，作为裴营乡的集体经济收益，用于巩固脱贫攻坚成果、增加贫困户收入；
2、产业带动：每年原粮采购需求2万吨、新上原粮烘干设备，确保农户在收获期阴雨天粒粒归仓。绿色种养循环模式可带动农民粮食种植的同时亩均减投增收225元；
3、就业带动：项目投产可辐射带动就业岗位100个，年均增收15万元；
4、订单农业：公司以每斤高出市价0.05元至0.1元的收购当地原粮，促进当地粮食贸易发展的同时，提高农户收入，解决粮食就地转化问题。
5、通过项目实施，使项目收益群众对项目实施效果感到非常满意。</t>
  </si>
  <si>
    <t>1、按项目投资金额的6%缴纳项目租金，成果、增加脱贫户收入，作为裴营乡的集体经济收益，用于巩固脱贫攻坚成果、增加贫困户收入；
2、产业带动：每年原粮采购需求2万吨、新上原粮烘干设备，确保农户在收获期阴雨天粒粒归仓。绿色种养循环模式可带动农民粮食种植的同时亩均减投增收225元；
3、就业带动：项目投产可辐射带动就业岗位100个，年均增收15万元；
4、订单农业：公司以每斤高出市价0.05元至0.1元的收购当地原粮，促进当地粮食贸易发展的同时，提高农户收入，解决粮食就地转化问题。</t>
  </si>
  <si>
    <t>2024年2月至2024年9月</t>
  </si>
  <si>
    <t>2024年邓州市裴营乡肉鹅养殖项目</t>
  </si>
  <si>
    <t>裴营乡张庙村</t>
  </si>
  <si>
    <t>新建养殖大棚3个，占地面积约3000平方，及附属设施（消毒池、饲料库、生活用房）。项目建成后，产权归裴营乡所有。</t>
  </si>
  <si>
    <t>1.项目年固定收益不少于3万元作为裴营乡张庙村的集体经济收入，主要用于公益性岗位支出、小型公益事业支出，奖励补助等，带动16户脱贫户（含监测对象）增收，其中分配给脱贫户（含监测户）的收益不少于项目年收益的70%；
2.通过订单式农业的带动模式，优先带动脱贫户（含监测对象）养殖肉鹅；
3.项目优先带动脱贫劳动力（含监测对象）稳定就业；
4.通过项目实施，使项目收益群众对项目满意度指标达到98%以上。</t>
  </si>
  <si>
    <t>1.项目年固定收益不少于3万元作为裴营乡张庙村的集体经济收入，主要用于公益性岗位支出、小型公益事业支出，奖励补助等，带动16户脱贫户（含监测对象）增收，其中分配给脱贫户（含监测户）的收益不少于项目年收益的70%；
2.通过订单式农业的带动模式，优先带动脱贫户（含监测对象）养殖肉鹅；
3.项目优先带动脱贫劳动力（含监测对象）稳定就业。</t>
  </si>
  <si>
    <t>2024年邓州市彭桥镇彭桥社区烘干仓储项目</t>
  </si>
  <si>
    <t>彭桥镇彭桥社区</t>
  </si>
  <si>
    <t>1、购置烘干塔及配套设备基础型号100*2套。
2、建设储存量占地1000平方米，轻钢仓储一座。
3、建设分拣车间600平方，轻钢结构。
4、购置18米地磅、5米地磅、地磅软件、监控等硬件设备。
4、精选机一台、铲车一台。
项目建成后，产权归彭桥镇所有。</t>
  </si>
  <si>
    <t>1.项目年固定收益不少于9万元作为彭桥镇彭桥社区的集体经济收入，主要用于公益性岗位支出、小型公益事业支出，奖励补助等，带动115户脱贫户（含监测对象）增收，其中分配给脱贫户（含监测户）的收益不少于项目年收益的70%；
2.项目优先带动脱贫劳动力（含监测对象）稳定就业；
3.提升当地农户小麦、玉米等农作物质量品质，提升农民小麦、玉米售粮价格；让老百姓真正收益；预计让农民多收益0.1元/斤；预计农民多收益增益200万元，户每亩增收300元.
4.通过项目实施，使项目收益群众对项目满意度指标达到98%以上。</t>
  </si>
  <si>
    <t xml:space="preserve">1、年固定收益不少于9万元作为集体收益对彭桥社区等115户脱贫户及监测户进行分配。主要用于公益性岗位支出、小型公益事业支出，奖励补助等，带动脱贫户（含监测户）增收。其中分配给脱贫户及监测户的收益不少于项目年收益的70%。并通过项目实施让群众十分满意。
2、项目建成后企业提供30个工作岗位带动周边有意愿劳动的脱贫户和监测户参与务工，带动脱贫人员就业，预计年务工收入收入4000-6000元/人，或其他方式带动脱贫脱贫户监测户增收。
3、可以带动群众自主发展产业，依托现有红高粱种植技术和销售渠道对有发展红高粱种植意愿的脱贫群众技术培训和提供种子、肥料、技术培训，签约收购，增加脱贫群众收入。
</t>
  </si>
  <si>
    <t>2024年邓州市彭桥镇庙湾村粮食烘干储存项目</t>
  </si>
  <si>
    <t>彭桥镇庙湾村</t>
  </si>
  <si>
    <t>1、地基（含稳定层、防水层、承重层）。
2、干粮储存仓库，用50公分厚砖四周建墙，高4米。
3、干粮储存仓库钢构架占地1080平方米，高7米。
4、湿粮存放钢构架占地1000平方米，高6米。
5、300吨烘干塔设备（含提升机、锅炉、铜线）。
6、配套粮食振动筛机1台。
7、烘干塔基建20万元，钢构架基建挖窝每隔5米一个，共50个（水泥，钢筋）。
8、围墙用24公分厚砖四周建墙，高3米。
项目建成后，产权归彭桥镇所有。</t>
  </si>
  <si>
    <t>1、年固定收益不少于30万元作为集体收益对彭桥镇庙湾村、赵河、陈堰村、孙祁村、南岗村5个行政村脱贫户162户519人及监测户23户83人进行分配（各村收益金额根据受益户所占比例进行分配）。主要用于公益性岗位支出、小型公益事业支出，奖励补助等，带动脱贫户（含监测户）增收。其中分配给脱贫户及监测户的收益不少于项目年收益的70%。
2、项目建成后可以吸纳全镇及周边有意愿劳动的脱贫户和监测户参与务工，带动脱贫人员就业，预计年务工收入每人不低于0.4万元。
3、通过订单农业，收购脱贫人口和监测对象农副产品，带动每户农户年增收不低于0.2万元；
4、可以带动群众自主发展产业，通过对有产业发展意愿的脱贫群众进行技术培训，为脱贫群众自主发展产业提供技术支持，增加脱贫群众产业收入。
5、通过项目实施，使项目受益群众对项目实施效果感到非常满意。</t>
  </si>
  <si>
    <t>1、年固定收益不少于30万元作为集体收益对彭桥镇赵河、陈堰村、孙祁村、庙湾村、南岗村5个行政村脱贫户162户519人及监测户23户83人进行分配（各村收益金额根据受益户所占比例进行分配）。主要用于公益性岗位支出、小型公益事业支出，奖励补助等，带动脱贫户（含监测户）增收。其中分配给脱贫户及监测户的收益不少于项目年收益的70%。并通过项目实施让群众十分满意。
2、项目建成后可以吸纳全镇及周边有意愿劳动的脱贫户和监测户参与务工，带动脱贫人员就业，预计年务工收入每人不低于0.4万元。
3、通过订单农业，收购脱贫人口和监测对象农副产品，带动每户农户年增收不低于0.2万元；</t>
  </si>
  <si>
    <t>2024年邓州市彭桥镇赵河村仓储保鲜冷链基础设施项目</t>
  </si>
  <si>
    <t>彭桥镇赵河村</t>
  </si>
  <si>
    <t>一、新建一座容量为5000立方的保鲜库一座：1、仓库占地850平方米，高6米；2、地基（含稳定层、防水层、保温层、承重层；3、冷库钢构1000平方米；4、冷库底板2500平方米；5、机组一套（20匹、格力）；6、蔬菜叠堆架1000个；7、其他附件含风机、制冷柜、铜管、电缆等。二、日处理量20-30万吨清蔬自动化脱水生产线处理设备一套：1、厂区800平方米；2、地基处理100平方米；钢构700平方米；3、清洗机6米长，造价3.5-4万元；甩干机（含上下料）7米长；4、大蒜去皮、渗沙、切片一体设备；5、烘干机14米长、上料机7米长；6、锅炉配套；7、污水处理设备；8、相关辅助件。项目建成后产权归彭桥所有。</t>
  </si>
  <si>
    <t>1、年固定收益不少于30万元作为集体收益对彭桥镇赵河、陈堰村、孙祁村、庙湾村、南岗村5个行政村脱贫户162户519人及监测户23户83人进行分配（各村收益金额根据受益户所占比例进行分配）。主要用于公益性岗位支出、小型公益事业支出，奖励补助等，带动脱贫户（含监测户）增收。其中分配给脱贫户及监测户的收益不少于项目年收益的70%。
2、项目建成后可以吸纳全镇及周边有意愿劳动的脱贫户和监测户参与务工，带动脱贫人员就业，预计年务工收入每人不低于0.4万元。
3、通过订单农业，收购脱贫人口和监测对象农副产品，带动每户农户年增收不低于0.2万元；
4、可以带动群众自主发展产业，通过对有产业发展意愿的脱贫群众进行技术培训，为脱贫群众自主发展产业提供技术支持，增加脱贫群众产业收入。
5、通过项目实施，使项目受益群众对项目实施效果感到非常满意。</t>
  </si>
  <si>
    <t>2024年邓州市穰东镇穰西社区牛养殖大棚项目</t>
  </si>
  <si>
    <t>穰东镇穰西社区</t>
  </si>
  <si>
    <t>本项目新建126米×29米牛舍1栋，90米×29米牛舍1栋，两栋牛舍总面积约6300平方米；围墙、场内道路、水电及养牛所需的配套设备等。项目建成后产权归穰东镇所有。</t>
  </si>
  <si>
    <t>1.项目年收益22万元，作为穰东镇穰西社区的集体经济收入，由村集体进行二次分配，主要用于公益性岗位工资、小型公益事业劳务、奖励补助、小型公益事业建设等支出，其中分配给脱贫户及监测户的收益不少于项目年收益的70%，预计将带动37户脱贫户及监测户增收。
2.带动8人稳定就业，其中脱贫户（含监测对象）3人，人均年工资性收入20000元。
3.带动周边150户农户年种植青储1000亩以上，其中带动脱贫户（含监测对象）30户，亩均收益1500元。
4.为30户农户代养肉45头，其中脱贫户（含监测对象）10户15头，每头肉牛年收益10200元。
5.使项目收益群众对项目满意度指标达到100%以上。</t>
  </si>
  <si>
    <t>1.租金收益带动：项目年固定收益作为覆盖穰西社区的集体经济收入，由社区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3.订单农业带动：通过统一提供种苗、统一培训、统一收购、统一销售的模式，带动周边脱贫户（含监测对象）通过发展糖高粱、玉米种植实现增收。
4.代养带动：为脱贫户（含监测对象）代养肉牛增加收入。</t>
  </si>
  <si>
    <t>2024年邓州市湍河街道办事处粮食仓储业项目</t>
  </si>
  <si>
    <t>湍河街道</t>
  </si>
  <si>
    <t>1.部分仓库绿色智能化提升改造；2.购置输送机械、购置比重精选设备、配置输送机、粮食清理设备、汽车散粮侧卸机、通风设备、色选机、叉车、铲车、移动液压升降平台、工具电瓶车、库区散粮运输车等3、粮情检测设备；4.购置安装烘干塔；5、仓房外墙、仓顶防晒保温升级改造；6、粮食防灾减损种植示范基地建设及收获机械；7、精良播种机具等。项目建成后资产产权归湍河街道所有。</t>
  </si>
  <si>
    <t>1、项目年收益不少于120万元作为湍河办10个村集体经济收入，由村集体进行二次分配，主要用于公益性岗位工资、小型公益事业劳务、奖励补助、小型公益事业建设等支出，其中分配给脱贫户及监测户的收益不少于项目年收益的70%，。
2、产销对接，以每斤高于市场价向脱贫群众收购粮食。
3、带动150人实现稳定就业，其中带动脱贫户50人，年人均工资不少于1万元。
4、进行种养殖技术培训，年培训人数不少于2000人，其中脱贫群众1000人。
5、使项目受益群众对项目满意度达到98%以上。</t>
  </si>
  <si>
    <t>1.租金收益带动，项目收益形成村集体经济收入，通过公益性岗位、小型公益事业劳务、奖励补助、小型公益事业建设等支出形式，带动脱贫群众增收。
2、就业带动：优先带动脱贫群众就业。
3、技术培训带动：优先培训脱贫群众。
4、产销对接带动：以高于市场价向脱贫群众收购粮食。</t>
  </si>
  <si>
    <t>2024年邓州市湍河办种子繁育加工项目</t>
  </si>
  <si>
    <t>1.购置智能化种子加工设备、检验设备及配套的叉车、输送机等辅助设备1套；2.购置大型农业配套机械1台；3.建设小麦良繁基地，购置繁殖材料。项目建成后资产产权归湍河街道所有。</t>
  </si>
  <si>
    <t>1、项目年收益不少于120万元作为湍河办20个村集体经济收入，由村集体进行二次分配，主要用于公益性岗位工资、小型公益事业劳务、奖励补助、小型公益事业建设等支出，其中分配给脱贫户及监测户的收益不少于项目年收益的70%，。
2、对脱贫群众购买粮种进行补贴。
3、带动100人实现稳定就业，其中带动脱贫户30人，年人均工资不少于1.5万元。
4、进行种养殖技术培训，年培训人数不少于2000人，其中脱贫群众1000人。
5、使项目受益群众对项目满意度达到98%以上。</t>
  </si>
  <si>
    <t>1.租金收益带动，项目收益形成村集体经济收入，通过公益性岗位、小型公益事业劳务、奖励补助、小型公益事业建设等支出形式，带动脱贫群众增收。
2、就业带动：优先带动脱贫群众就业。
3、技术培训带动：优先培训脱贫群众。
4、优质粮种补贴带动：对脱贫群众购买优质粮种进行补贴。</t>
  </si>
  <si>
    <t>2024年邓州市张村镇手工瓷器项目</t>
  </si>
  <si>
    <t>1、新建80米长、15米宽、4.5米高的钢构厂房。
2、配套设备：双窑车1立方气窑一座、1立方电气混合窑一座、1立方电窑一座、0.5立方气窑一座、0.5立方的柴烧窑一座、500公斤球磨机一台、东旭DX-S969HG陶瓷激光雕刻机两台、300斤级球磨机一台、除铁设备一套、MK-CR200L拉坯机15台。
3、项目建成后资产产权归张村镇所有。</t>
  </si>
  <si>
    <t>1、年固定收益不少于13万元用于张村镇(各村收益金额根据受益户所占比例进行分配)主要用于公益性岗位支出、小型公益事业支出，奖励补助等，带动85户脱贫户(含监测户)增收，其中分配给脱贫户(含监测户)的收益不少于项目年收益的70%。
2、带动10余户脱贫劳动力进行技术培训，进厂务工增收。
3、通过项目实施，为周边剩余劳动力提供就业岗位。
4、通过项目实施，使项目收益群众对项目实施效果感到非常满意。
5、项目地址位于张村镇盛达国家级农村三产融合发展示范园区，将有利助推三产园区第二产业和第三产业的更新发展，依托张村镇本土省级非遗保护项目邓瓷烧制技艺，在盛达产业园区内打造集非遗保护、研学体验、传统手工业生产于一体的综合项目。</t>
  </si>
  <si>
    <t>2024年邓州市桑庄镇东鲁营村农机服务项目</t>
  </si>
  <si>
    <t>桑庄镇东鲁营村</t>
  </si>
  <si>
    <t>东鲁营村村集体成立东鲁营村农机服务公司，购进大型旋耕机带播种机的组合农机（2204），收割机两台，割台两台；建设农机停放棚一个，长50米，宽20米，高6米，1000平方。项目建成后资产产权归属桑庄镇所有。</t>
  </si>
  <si>
    <t>1、年固定收益不少于12.54万元，作为高集镇东鲁营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高集镇252户脱贫户及监测户增收。
2、带动5名群众就业，其中脱贫户（含监测对象）5人，人均年工资性收入7400元。
3、通过项目实施，使项目收益群众对项目满意度指标达到99%以上。</t>
  </si>
  <si>
    <t xml:space="preserve">项目建成后，一是可为东鲁营村40户脱贫户（含监测对象）提供免费的种植机械服务（每户每亩地可减少经营生产成本400元），有效激励脱贫户（含监测对象）的内生动力，带动脱贫户（含监测对象）发展扩大种植产业，增加收入；同时带动一般农户的种植积极性（每亩地可减少经营生产成本200元）。二是培训6名农机操作人员，依法签订劳动协议，在夏秋两季给予工资待遇不低于当地最低工资标准。三是经过机器深耕，提升了亩产量，增加了农民收入。
</t>
  </si>
  <si>
    <t>2024年邓州市高集镇王庄村粮食仓储烘干项目</t>
  </si>
  <si>
    <t>高集镇王庄村</t>
  </si>
  <si>
    <t>新建1栋钢结构烘干车间，其中烘干车间建筑面积为800㎡（长40m、宽20m、高7m)，烘干车间中配套300吨/天烘干机设备一套。地面硬化2500㎡。购置地磅1台，铲车一台，200KV变压器1台。项目建成后，资产归高集镇所有。</t>
  </si>
  <si>
    <t>1、年固定收益不少于13.11万元，作为高集镇王庄村、杨庄村、李岗村、张营村、戴岗村、高集村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高集镇252户脱贫户及监测户增收。
2、带动15名群众就业，其中脱贫户（含监测对象）8人，人均年工资性收入7400元。
3、通过项目实施，使项目收益群众对项目满意度指标达到99%以上。</t>
  </si>
  <si>
    <t>1、项目年固定收益作为覆盖行政村的集体经济收入（固定收益6%+其他带动收益2%），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t>
  </si>
  <si>
    <t>2024年邓州市高集镇沈堂村树脂瓦加工项目</t>
  </si>
  <si>
    <t>高集镇沈堂村</t>
  </si>
  <si>
    <t>总建筑面积1235㎡。主要建设内容包含新建1栋钢结构工作车间，1#钢结构工作车间建筑面积1200㎡（长60m，宽20m，高7m），中配套机械设备一台。项目建成后，资产归高集镇所有。</t>
  </si>
  <si>
    <t>1、年固定收益不少于5.58万元，作为高集镇沈堂村、堰陂村、后李村，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高集镇252户脱贫户及监测户增收。
2、带动20名群众就业，其中脱贫户（含监测对象）12人，人均年工资性收入7400元。
3、通过项目实施，使项目收益群众对项目满意度指标达到99%以上。</t>
  </si>
  <si>
    <t>2024年邓州市白牛乡小额信贷贴息项目</t>
  </si>
  <si>
    <t>扩建</t>
  </si>
  <si>
    <t>白牛乡</t>
  </si>
  <si>
    <t>对向脱贫户（含监测对象）发放的金额在5万元以下、期限3年以内的扶贫小额贷款进行全额贴息（即1年期贷款不超过一年期LPR,1年期（不含）-3年期贷款不超过5年期以上LPR）。</t>
  </si>
  <si>
    <t>1、脱贫户（监测对象）获得贷款年度总金额750万元，贷款余额户贷率为100%。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3、全年预计收益受益脱贫户（监测对象）150户，预期收益45万元，预计脱贫户（监测对象）满意度达到98%以上。</t>
  </si>
  <si>
    <t>支持符合银行信贷条件的脱贫户（含监测对象）使用脱贫小额信贷自主或抱团发展产业，对向脱贫户（含监测对象）发放的扶贫小额信贷金额在5万元以下、期限3年以内的扶贫小额贷款进行全额贴息，激发脱贫户（含监测对象）内生脱贫动力。</t>
  </si>
  <si>
    <t>2024年1月至2024年12月</t>
  </si>
  <si>
    <t>邓州市金融扶贫服务中心</t>
  </si>
  <si>
    <t>2024年邓州市彭桥镇小额信贷贴息项目</t>
  </si>
  <si>
    <t>1、脱贫户（监测对象）获得贷款年度总金额951万元，贷款余额户贷率为100%。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3、全年预计收益受益脱贫户（监测对象）197户，预期收益54.85万元，预计脱贫户（监测对象）满意度达到98%以上。</t>
  </si>
  <si>
    <t>2024年邓州市高集镇小额信贷贴息项目</t>
  </si>
  <si>
    <t>1、脱贫户（监测对象）获得贷款年度总金额1755万元，贷款余额户贷率为100%。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3、全年预计收益受益脱贫户（监测对象）351户，预期收益104.7万元，预计脱贫户（监测对象）满意度达到98%以上。</t>
  </si>
  <si>
    <t>2024年邓州市裴营乡小额信贷贴息项目</t>
  </si>
  <si>
    <t>1、脱贫户（监测对象）获得贷款年度总金额1828万元，贷款余额户贷率为100%。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3、全年预计收益受益脱贫户（监测对象）434户，预期收益122.6万元，预计脱贫户（监测对象）满意度达到98%以上。</t>
  </si>
  <si>
    <t>2024年邓州市腰店镇小额信贷贴息项目</t>
  </si>
  <si>
    <t>1、脱贫户（监测对象）获得贷款年度总金额2060万元，贷款余额户贷率为100%。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3、全年预计收益受益脱贫户（监测对象）412户，预期收益123.6万元，预计脱贫户（监测对象）满意度达到98%以上。</t>
  </si>
  <si>
    <t>2024年邓州市湍河街道办事处小额信贷贴息项目</t>
  </si>
  <si>
    <t>1、脱贫户（监测对象）获得贷款年度总金额175万元，贷款余额户贷率为100%。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3、全年预计收益受益脱贫户（监测对象）35户，预期收益10.5万元，预计脱贫户（监测对象）满意度达到98%以上。</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</si>
  <si>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</si>
  <si>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2024年邓州市穰东镇小额信贷贴息项目</t>
  </si>
  <si>
    <t>1、脱贫户（监测对象）获得贷款年度总金额2147万元，贷款余额户贷率为100%。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3、全年预计收益受益脱贫户（监测对象）489户，预期收益139.3万元，预计脱贫户（监测对象）满意度达到98%以上。</t>
  </si>
  <si>
    <t>2024年邓州市赵集镇小额信贷贴息项目</t>
  </si>
  <si>
    <t>1、脱贫户（监测对象）获得贷款年度总金额1951万元，贷款余额户贷率为100%。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3、全年预计收益受益脱贫户（监测对象）491户，预期收益137.4万元，预计脱贫户（监测对象）满意度达到98%以上。</t>
  </si>
  <si>
    <t>2024年邓州市林扒镇小额信贷贴息项目</t>
  </si>
  <si>
    <t>1、脱贫户（监测对象）获得贷款年度总金额1501万元，贷款余额户贷率为100%。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3、全年预计收益受益脱贫户（监测对象）311户，预期收益90.65万元，预计脱贫户（监测对象）满意度达到98%以上。</t>
  </si>
  <si>
    <t>2024年邓州市汲滩镇小额信贷贴息项目</t>
  </si>
  <si>
    <t>1、脱贫户（监测对象）获得贷款年度总金额2102万元，贷款余额户贷率为100%。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3、全年预计收益受益脱贫户（监测对象）437户，预期收益125.25万元，预计脱贫户（监测对象）满意度达到98%以上。</t>
  </si>
  <si>
    <t>2024年邓州市文渠镇小额信贷贴息项目</t>
  </si>
  <si>
    <t>1、脱贫户（监测对象）获得贷款年度总金额1499万元，贷款余额户贷率为100%。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3、全年预计收益受益脱贫户（监测对象）327户，预期收益94.1万元，预计脱贫户（监测对象）满意度达到98%以上。</t>
  </si>
  <si>
    <t>2024年邓州市小杨营乡小额信贷贴息项目</t>
  </si>
  <si>
    <t>小杨营乡</t>
  </si>
  <si>
    <t>1、脱贫户（监测对象）获得贷款年度总金额1187万元，贷款余额户贷率为100%。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3、全年预计收益受益脱贫户（监测对象）238户，预期收益69.9万元，预计脱贫户（监测对象）满意度达到98%以上。</t>
  </si>
  <si>
    <t>2024年邓州市龙堰乡小额信贷贴息项目</t>
  </si>
  <si>
    <t>1、脱贫户（监测对象）获得贷款年度总金额1535万元，贷款余额户贷率为100%。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3、全年预计收益受益脱贫户（监测对象）307户，预期收益91.2万元，预计脱贫户（监测对象）满意度达到98%以上。</t>
  </si>
  <si>
    <t>2024年邓州市张楼乡小额信贷贴息项目</t>
  </si>
  <si>
    <t>1、脱贫户（监测对象）获得贷款年度总金额1361万元，贷款余额户贷率为100%。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3、全年预计收益受益脱贫户（监测对象）286户，预期收益82.45万元，预计脱贫户（监测对象）满意度达到98%以上。</t>
  </si>
  <si>
    <t>2024年邓州市罗庄镇小额信贷贴息项目</t>
  </si>
  <si>
    <t>1、脱贫户（监测对象）获得贷款年度总金额1371万元，贷款余额户贷率为100%。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3、全年预计收益受益脱贫户（监测对象）303户，预期收益88.2万元，预计脱贫户（监测对象）满意度达到98%以上。</t>
  </si>
  <si>
    <t>2024年邓州市构林镇小额信贷贴息项目</t>
  </si>
  <si>
    <t>1、脱贫户（监测对象）获得贷款年度总金额2228万元，贷款余额户贷率为100%。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3、全年预计收益受益脱贫户（监测对象）446户，预期收益126万元，预计脱贫户（监测对象）满意度达到98%以上。</t>
  </si>
  <si>
    <t>2024年邓州市刘集镇小额信贷贴息项目</t>
  </si>
  <si>
    <t>1、脱贫户（监测对象）获得贷款年度总金额1487万元，贷款余额户贷率为100%。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3、全年预计收益受益脱贫户（监测对象）338户，预期收益95.15万元，预计脱贫户（监测对象）满意度达到98%以上。</t>
  </si>
  <si>
    <t>2024年邓州市张村镇小额信贷贴息项目</t>
  </si>
  <si>
    <t>1、脱贫户（监测对象）获得贷款年度总金额2252万元，贷款余额户贷率为100%。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3、全年预计收益受益脱贫户（监测对象）583户，预期收益162.65万元，预计脱贫户（监测对象）满意度达到98%以上。</t>
  </si>
  <si>
    <t>2024年邓州市陶营镇小额信贷贴息项目</t>
  </si>
  <si>
    <t>1、脱贫户（监测对象）获得贷款年度总金额1678万元，贷款余额户贷率为100%。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3、全年预计收益受益脱贫户（监测对象）352户，预期收益99.9万元，预计脱贫户（监测对象）满意度达到98%以上。</t>
  </si>
  <si>
    <t>2024年邓州市夏集镇小额信贷贴息项目</t>
  </si>
  <si>
    <t>1、脱贫户（监测对象）获得贷款年度总金额1806万元，贷款余额户贷率为100%。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3、全年预计收益受益脱贫户（监测对象）362户，预期收益108万元，预计脱贫户（监测对象）满意度达到98%以上。</t>
  </si>
  <si>
    <t>2024年邓州市十林镇小额信贷贴息项目</t>
  </si>
  <si>
    <t>1、脱贫户（监测对象）获得贷款年度总金额2322万元，贷款余额户贷率为100%。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3、全年预计收益受益脱贫户（监测对象）594户，预期收益163.45万元，预计脱贫户（监测对象）满意度达到98%以上。</t>
  </si>
  <si>
    <t>2024年邓州市九龙镇小额信贷贴息项目</t>
  </si>
  <si>
    <t>1、脱贫户（监测对象）获得贷款年度总金额1122万元，贷款余额户贷率为100%。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3、全年预计收益受益脱贫户（监测对象）244户，预期收益66.85万元，预计脱贫户（监测对象）满意度达到98%以上。</t>
  </si>
  <si>
    <t>2024年邓州市孟楼镇小额信贷贴息项目</t>
  </si>
  <si>
    <t>1、脱贫户（监测对象）获得贷款年度总金额330万元，贷款余额户贷率为100%。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3、全年预计收益受益脱贫户（监测对象）66户，预期收益19.8万元，预计脱贫户（监测对象）满意度达到98%以上。</t>
  </si>
  <si>
    <t>2024年邓州市都司镇小额信贷贴息项目</t>
  </si>
  <si>
    <t>1、脱贫户（监测对象）获得贷款年度总金额1325万元，贷款余额户贷率为100%。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3、全年预计收益受益脱贫户（监测对象）289户，预期收益80.75万元，预计脱贫户（监测对象）满意度达到98%以上。</t>
  </si>
  <si>
    <t>2024年邓州市桑庄镇小额信贷贴息项目</t>
  </si>
  <si>
    <t>1、脱贫户（监测对象）获得贷款年度总金额1465万元，贷款余额户贷率为100%。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3、全年预计收益受益脱贫户（监测对象）305户，预期收益90.5万元，预计脱贫户（监测对象）满意度达到98%以上。</t>
  </si>
  <si>
    <t>2024年邓州市杏山旅游管理区小额信贷贴息项目</t>
  </si>
  <si>
    <t>1、脱贫户（监测对象）获得贷款年度总金额235万元，贷款余额户贷率为100%。                                           
2、对向脱贫户（含监测对象）发放的金额在5万元以下、期限3年以内的扶贫小额贷款进行全额贴息（即1年期贷款不超过一年期LPR,1年期（不含）-3年期贷款不超过5年期以上LPR）；确保脱贫户（监测对象）还款率为100%，贷款风险比率为0。
3、全年预计收益受益脱贫户（监测对象）47户，预期收益12.9万元，预计脱贫户（监测对象）满意度达到98%以上。</t>
  </si>
  <si>
    <t>二、就业项目</t>
  </si>
  <si>
    <t>6个项目</t>
  </si>
  <si>
    <t>2024年邓州市外出务工脱贫劳动力（含监测户）一次性交通补助项目</t>
  </si>
  <si>
    <t>就业项目</t>
  </si>
  <si>
    <t>邓州市有巩固脱贫攻坚成果任务的26个乡镇（街区）</t>
  </si>
  <si>
    <t>为全市5600名跨省稳定就业脱贫劳动力（含监测户）发放一次性往返交通补助。</t>
  </si>
  <si>
    <t>1、全市脱贫户（含监测对象）享受一次性往返交通补助人数不低于5600人；
2、脱贫户（含监测对象）一次性往返交通补助发放准确率100%；
3、补贴资金在规定时间内支付到位率100%；
4、通过项目实施，使脱贫群众含监测对象对项目实施满意度达到98%以上。</t>
  </si>
  <si>
    <t>通过实施一次性往返交通补助，为邓州市2024年务工的跨省务工的脱贫劳动力（含监测户）报销外出或返乡车费，切实减轻其外出务工负担，鼓励更多脱贫劳动力（含监测对象）通过外出务工增加收入。</t>
  </si>
  <si>
    <t>邓州市人力资源和社会保障局</t>
  </si>
  <si>
    <t>2024年邓州市公益性岗位项目</t>
  </si>
  <si>
    <t>为7000名脱贫劳动力（含监测户）无业可扶、无法离乡、有返贫致贫风险的脱贫劳动力（含监测户）提供公益性岗位并发放补贴。</t>
  </si>
  <si>
    <t>1、全市脱贫户（含监测对象）享受公益岗人数不低于7000人；
2、脱贫户（含监测对象）公益性岗位补贴发放准确率100%；
3、补贴资金在规定时间内支付到位率100%；
4、通过项目实施，使脱贫群众含监测对象对项目实施满意度达到98%以上。</t>
  </si>
  <si>
    <t>通过公益岗位项目实施，带动脱贫劳动力（含监测帮扶对象）就业增加收入，改善生活条件，提升防返贫、致贫能力。</t>
  </si>
  <si>
    <t>2024年邓州市外出务工脱贫劳动力（含监测对象）奖补项目</t>
  </si>
  <si>
    <t>对主动外出务工的脱贫户（含监测户）进行补贴，年收入在1万-1.5万元的，奖补1000元，1.5万元以上的奖补1500元，帮助其增加收入。</t>
  </si>
  <si>
    <t>1、奖补按照年收入在1万-1.5万元的，奖补1000元，1.5万元以上的奖补1500元；
2、引导脱贫劳动力（含监测对象）就业不低于7000人；
3、通过项目实施，使脱贫群众含监测对象对项目实施满意度达到98%以上。</t>
  </si>
  <si>
    <t>通过项目实施，采取吸纳就业模式，鼓励脱贫劳动力（含监测对象）外出就业，提高家庭成员务工收入占比，巩固脱贫攻坚成果，降低返贫致贫风险。</t>
  </si>
  <si>
    <t>2024年邓州市跨市县外出务工脱贫劳动力（含监测对象）一次性往返交通补助项目</t>
  </si>
  <si>
    <t>为全市800名跨市县务工就业脱贫劳动力（含监测对象）发放一次性往返交通补助。</t>
  </si>
  <si>
    <t>1、全市脱贫户（含监测对象）享受一次性往返交通补助人数不低于800人；
2、脱贫户（含监测对象）一次性往返交通补助发放准确率100%；
3、资金在规定时间内下达率100%；
4、补贴资金在规定时间内支付到位率100%；
5、受益脱贫人口满意度98%以上。</t>
  </si>
  <si>
    <t>通过实施一次性往返交通补助，切实为邓州市2024年务工的跨市县务工的脱贫劳动力（含监测对象）报销外出或返乡车费，减轻负担，鼓励更多脱贫劳动力（含监测对象）外出务工增加收入。</t>
  </si>
  <si>
    <t>2024年邓州市新型经营主体、帮扶加工点、帮扶基地务工奖补项目</t>
  </si>
  <si>
    <t>邓州市</t>
  </si>
  <si>
    <t>新型经营主体、帮扶加工点、帮扶基地吸纳脱贫劳动力务工，每吸纳一名年收入10000元—15000元的，补贴企业和脱贫劳动力各1000元；每吸纳一名年收入大于15000元的，补贴企业和脱贫劳动力各1500元。</t>
  </si>
  <si>
    <t>带动100个脱贫劳动力稳定就业，户均增收10000元以上，脱贫群众对项目实施效果非常满意。</t>
  </si>
  <si>
    <t>项目实施后，预计带动20家企业吸纳脱贫劳动力就业100人，户均增收10000元以上。</t>
  </si>
  <si>
    <t>2024年9月至2024年12月</t>
  </si>
  <si>
    <t>2024年邓州市域内务工脱贫劳动力(含监测户)奖补项目</t>
  </si>
  <si>
    <t>在邓州市内企业（非车间基地）务工的脱贫劳动力，年收入15000以上的，补贴脱贫劳动力1500元；年收入10000元—15000元的，补贴脱贫劳动力100元.</t>
  </si>
  <si>
    <t>带动1200个脱贫劳动力稳定就业，户均增收10000元以上，脱贫群众对项目实施效果非常满意。</t>
  </si>
  <si>
    <t>项目实施后，预计带动企业吸纳脱贫劳动力就业1200人，户均增收10000元以上。</t>
  </si>
  <si>
    <t>三、乡村建设行动</t>
  </si>
  <si>
    <t>2个项目</t>
  </si>
  <si>
    <t>2024年邓州市高集镇杨庄村打井项目</t>
  </si>
  <si>
    <t>乡村建设行动</t>
  </si>
  <si>
    <t>高集镇杨庄村</t>
  </si>
  <si>
    <t>新打机井22眼（井深60米，40厘米口径井），项目建成后资产产权归杨庄村所有。</t>
  </si>
  <si>
    <t>高集镇杨庄村灌溉土地2580亩，全村2700名群众受益。</t>
  </si>
  <si>
    <t>解决杨庄村农田灌溉，改善全村群众生产生活条件，使群众对项目实施效果非常满意。</t>
  </si>
  <si>
    <t>邓州市民族宗教局</t>
  </si>
  <si>
    <t>邓州市陶营2024年以工代赈项目</t>
  </si>
  <si>
    <t>基础设施</t>
  </si>
  <si>
    <t>陶营镇王良村、卢岗村、上岗村</t>
  </si>
  <si>
    <t>一、农村道路质量提升：卢岗寨自然村环村道路及村内支路建设；王良村北侧328国道以北、大王营自然村入村道路及村内支路，总面积为12667平方米，道路结构为路床碾压整形+18cm厚碎石垫层+18cm厚C25混凝土路面。
二、污水处理池：卢岗寨自然村内新建2座75m³的化粪池。
污水管网：卢岗寨自然村内98户住户污水管网（双壁波纹管DN300，1000米；双壁波纹管DN200，400米；）
三、坑塘治理，上岗村范坡自然村村内坑塘包含污泥清运、全坑做防渗处理、植草砖铺砌边坡、局部做金属栏杆、坑塘周边环境提升等，面积为2196.5平方米。</t>
  </si>
  <si>
    <t>1、方便民众出行，提高民众出行便捷，促进地方区域经济发展。
2、通过项目实施，将带动当地低收入群众增加约100人就业机会，增加附近务工人员劳务报酬总计约79万元。其中，吸纳带动脱贫户（监测户）就业不低于20人，人均增收1000元左右。        3、完成坑塘治理2196.5平方米，增加蓄水，改善上岗村群众的居住环境，实现水污染物总量持续削减，水环境质量有效提升，空间绿化美化、人居环境明显改善、公众满意度显著提高，上岗村村坑塘实现基本消除黑臭现象。      4.通过项目实施，使脱贫户（监测户）等群众满意度达到98%以上。</t>
  </si>
  <si>
    <t>1、通过以工代赈方式，建立“农村公益性基础设施建设+公益性岗位设置+劳务报酬发放+就业技能培训”的利益联结机制，让以工代赈的政策温度切实转化为群众的获得感。
2、通过农村道路基础设施提升，切实改善项目覆盖区域内的农村人居环境。
3、通过以工代赈方式，增加工作岗位，吸纳附近脱贫户（监测户）等群众就近就业，帮助其实现就业务工增收。
4、通过吸纳脱贫户（监测户）等群众参与务工，带动更多群众提高劳动技能，学会道路施工和污水处理砌筑等施工技术，进而获得更多就业机会。</t>
  </si>
  <si>
    <t>2024年1月至12月底</t>
  </si>
  <si>
    <t>邓州市发展和改革委员会</t>
  </si>
  <si>
    <t>四、巩固三保障成果</t>
  </si>
  <si>
    <t>3个项目</t>
  </si>
  <si>
    <t>2024年邓州市雨露计划职业教育补贴项目（2023年秋季）</t>
  </si>
  <si>
    <t>巩固三保障成果</t>
  </si>
  <si>
    <t>邓州市有巩固拓展脱贫攻坚成果任务的26个乡镇（街区）</t>
  </si>
  <si>
    <t>按照雨露计划职业教育补贴政策，对符合补贴条件的1166名脱贫户、监测户中的中、高职学生进行补贴，每人每学期补贴1500元。</t>
  </si>
  <si>
    <t>1、对脱贫户、监测户中1166名在校中、高职学生进行职业教育补贴。
2、预计每学年发放职业教育补贴资金175万元。
3、通过项目实施，使脱贫户、监测户等群众对项目实施效果满意度达到98%以上。</t>
  </si>
  <si>
    <t>1、通过项目实施，为脱贫户和监测户家庭减轻因学开支负担。
2、通过项目实施，为脱贫户和监测户家庭学生完成职业教育提供保障。3、通过项目实施，改善脱贫户和监测户代际传递，实现转移就业，增加家庭收入。</t>
  </si>
  <si>
    <t>2023年12月至2024年3月</t>
  </si>
  <si>
    <t>2024年邓州市雨露计划职业教育补贴项目（2024年春季）</t>
  </si>
  <si>
    <t>1、对脱贫户、监测户中1166名在校中、高职学生进行职业教育补贴。
2、每学年发放职业教育补贴资金175万元。
3、通过项目实施，使脱贫户、监测户等群众对项目实施效果满意度达到98%以上。</t>
  </si>
  <si>
    <t>2024年6月至2024年9月</t>
  </si>
  <si>
    <t>2024年邓州市雨露计划短期技能培训资金补贴项目</t>
  </si>
  <si>
    <t>按照雨露计划短期技能培训政策，对全市150名参加完成短期技能培训并获得结业证书和国家承认的技能等级证书（或职业资格证书）的脱贫人口和监测对象劳动力，给予一次性培训资金补贴，补贴标准受训脱贫人口和监测对象取得的技能等级证书的工种分类，其中：A类工种补贴2000元，B类工种补贴1800元，C类工种补贴1500元。</t>
  </si>
  <si>
    <t>1、对脱贫户、监测户中150名取得短期技能证书的脱贫户、监测户中的劳动力进行资金补贴。
2、全年发放短期技能培训补贴资金30万元。
3、全年通过短期技能培训，提升脱贫人口劳动力和监测对象劳动力技能人数150名。4、通过项目实施，使脱贫户、监测户等群众对项目实施效果满意度达到98%以上。</t>
  </si>
  <si>
    <t>1、通过项目实施，提升劳动力技能，鼓励和引导我市农村脱贫户和监测户家庭青壮年劳动力和新成长劳动力积极参加短期技能培训。
2、通过项目实施，解决脱贫人口和监测对象劳动力技能提升培训成本，减轻家庭负担。
3、通过项目实施，提升劳动力技能，实现转移就业、增加收入。</t>
  </si>
  <si>
    <t>2023年9月至2024年7月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</si>
</sst>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1"/>
      <name val="黑体"/>
      <charset val="134"/>
    </font>
    <font>
      <sz val="10"/>
      <name val="仿宋_GB2312"/>
      <charset val="134"/>
    </font>
    <font>
      <sz val="20"/>
      <name val="黑体"/>
      <charset val="134"/>
    </font>
    <font>
      <sz val="36"/>
      <name val="方正小标宋简体"/>
      <charset val="134"/>
    </font>
    <font>
      <sz val="10"/>
      <name val="黑体"/>
      <charset val="134"/>
    </font>
    <font>
      <sz val="22"/>
      <name val="方正小标宋简体"/>
      <charset val="134"/>
    </font>
    <font>
      <sz val="16"/>
      <name val="黑体"/>
      <charset val="134"/>
    </font>
    <font>
      <sz val="16"/>
      <name val="仿宋_GB2312"/>
      <charset val="134"/>
    </font>
    <font>
      <sz val="15"/>
      <name val="仿宋_GB2312"/>
      <charset val="134"/>
    </font>
    <font>
      <sz val="16"/>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NumberFormat="1" applyFont="1" applyFill="1" applyAlignment="1">
      <alignment horizontal="center" vertical="center"/>
    </xf>
    <xf numFmtId="0" fontId="5" fillId="0" borderId="0" xfId="0" applyNumberFormat="1"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8"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6"/>
  <sheetViews>
    <sheetView tabSelected="1" zoomScale="40" zoomScaleNormal="40" zoomScaleSheetLayoutView="50" workbookViewId="0">
      <pane ySplit="4" topLeftCell="A45" activePane="bottomLeft" state="frozen"/>
      <selection/>
      <selection pane="bottomLeft" activeCell="F45" sqref="F45"/>
    </sheetView>
  </sheetViews>
  <sheetFormatPr defaultColWidth="9" defaultRowHeight="14.4"/>
  <cols>
    <col min="1" max="1" width="9.38888888888889" style="1" customWidth="1"/>
    <col min="2" max="2" width="20.3055555555556" style="5" customWidth="1"/>
    <col min="3" max="3" width="16.6666666666667" style="1" customWidth="1"/>
    <col min="4" max="5" width="14.5462962962963" style="1" customWidth="1"/>
    <col min="6" max="6" width="107.777777777778" style="5" customWidth="1"/>
    <col min="7" max="7" width="20.9074074074074" style="1" customWidth="1"/>
    <col min="8" max="8" width="69.7222222222222" style="5" customWidth="1"/>
    <col min="9" max="9" width="63.0555555555556" style="5" customWidth="1"/>
    <col min="10" max="11" width="14.8425925925926" style="1" customWidth="1"/>
    <col min="12" max="16384" width="9" style="1"/>
  </cols>
  <sheetData>
    <row r="1" s="1" customFormat="1" ht="44" customHeight="1" spans="1:9">
      <c r="A1" s="6" t="s">
        <v>0</v>
      </c>
      <c r="B1" s="6"/>
      <c r="F1" s="5"/>
      <c r="H1" s="5"/>
      <c r="I1" s="5"/>
    </row>
    <row r="2" s="2" customFormat="1" ht="93" customHeight="1" spans="1:11">
      <c r="A2" s="7" t="s">
        <v>1</v>
      </c>
      <c r="B2" s="8"/>
      <c r="C2" s="7"/>
      <c r="D2" s="7"/>
      <c r="E2" s="7"/>
      <c r="F2" s="8"/>
      <c r="G2" s="7"/>
      <c r="H2" s="8"/>
      <c r="I2" s="8"/>
      <c r="J2" s="7"/>
      <c r="K2" s="7"/>
    </row>
    <row r="3" s="2" customFormat="1" ht="48" customHeight="1" spans="1:11">
      <c r="A3" s="9"/>
      <c r="B3" s="9"/>
      <c r="C3" s="9"/>
      <c r="D3" s="9"/>
      <c r="E3" s="9"/>
      <c r="F3" s="9"/>
      <c r="G3" s="9"/>
      <c r="H3" s="10"/>
      <c r="I3" s="10"/>
      <c r="J3" s="16" t="s">
        <v>2</v>
      </c>
      <c r="K3" s="16"/>
    </row>
    <row r="4" s="3" customFormat="1" ht="68" customHeight="1" spans="1:11">
      <c r="A4" s="11" t="s">
        <v>3</v>
      </c>
      <c r="B4" s="11" t="s">
        <v>4</v>
      </c>
      <c r="C4" s="11" t="s">
        <v>5</v>
      </c>
      <c r="D4" s="11" t="s">
        <v>6</v>
      </c>
      <c r="E4" s="11" t="s">
        <v>7</v>
      </c>
      <c r="F4" s="11" t="s">
        <v>8</v>
      </c>
      <c r="G4" s="11" t="s">
        <v>9</v>
      </c>
      <c r="H4" s="11" t="s">
        <v>10</v>
      </c>
      <c r="I4" s="11" t="s">
        <v>11</v>
      </c>
      <c r="J4" s="11" t="s">
        <v>12</v>
      </c>
      <c r="K4" s="11" t="s">
        <v>13</v>
      </c>
    </row>
    <row r="5" s="4" customFormat="1" ht="58" customHeight="1" spans="1:11">
      <c r="A5" s="12" t="s">
        <v>14</v>
      </c>
      <c r="B5" s="13"/>
      <c r="C5" s="12" t="s">
        <v>15</v>
      </c>
      <c r="D5" s="14"/>
      <c r="E5" s="12"/>
      <c r="F5" s="13"/>
      <c r="G5" s="12">
        <f>G6+G103+G110+G113</f>
        <v>26824.39</v>
      </c>
      <c r="H5" s="13"/>
      <c r="I5" s="13"/>
      <c r="J5" s="12"/>
      <c r="K5" s="12"/>
    </row>
    <row r="6" s="4" customFormat="1" ht="58" customHeight="1" spans="1:11">
      <c r="A6" s="12" t="s">
        <v>16</v>
      </c>
      <c r="B6" s="13"/>
      <c r="C6" s="12" t="s">
        <v>17</v>
      </c>
      <c r="D6" s="14"/>
      <c r="E6" s="12"/>
      <c r="F6" s="13"/>
      <c r="G6" s="12">
        <f>SUM(G7:G102)</f>
        <v>20296.39</v>
      </c>
      <c r="H6" s="13"/>
      <c r="I6" s="13"/>
      <c r="J6" s="12"/>
      <c r="K6" s="12"/>
    </row>
    <row r="7" s="4" customFormat="1" ht="409" customHeight="1" spans="1:11">
      <c r="A7" s="12">
        <v>1</v>
      </c>
      <c r="B7" s="13" t="s">
        <v>18</v>
      </c>
      <c r="C7" s="12" t="s">
        <v>19</v>
      </c>
      <c r="D7" s="12" t="s">
        <v>20</v>
      </c>
      <c r="E7" s="12" t="s">
        <v>21</v>
      </c>
      <c r="F7" s="15" t="s">
        <v>22</v>
      </c>
      <c r="G7" s="12">
        <v>46</v>
      </c>
      <c r="H7" s="13" t="s">
        <v>23</v>
      </c>
      <c r="I7" s="13" t="s">
        <v>24</v>
      </c>
      <c r="J7" s="12" t="s">
        <v>25</v>
      </c>
      <c r="K7" s="12" t="s">
        <v>26</v>
      </c>
    </row>
    <row r="8" s="4" customFormat="1" ht="409" customHeight="1" spans="1:11">
      <c r="A8" s="12">
        <v>2</v>
      </c>
      <c r="B8" s="13" t="s">
        <v>27</v>
      </c>
      <c r="C8" s="12" t="s">
        <v>19</v>
      </c>
      <c r="D8" s="12" t="s">
        <v>20</v>
      </c>
      <c r="E8" s="12" t="s">
        <v>28</v>
      </c>
      <c r="F8" s="15" t="s">
        <v>22</v>
      </c>
      <c r="G8" s="12">
        <v>95</v>
      </c>
      <c r="H8" s="13" t="s">
        <v>29</v>
      </c>
      <c r="I8" s="13" t="s">
        <v>24</v>
      </c>
      <c r="J8" s="12" t="s">
        <v>25</v>
      </c>
      <c r="K8" s="12" t="s">
        <v>26</v>
      </c>
    </row>
    <row r="9" s="4" customFormat="1" ht="380" customHeight="1" spans="1:11">
      <c r="A9" s="12">
        <v>3</v>
      </c>
      <c r="B9" s="13" t="s">
        <v>30</v>
      </c>
      <c r="C9" s="12" t="s">
        <v>19</v>
      </c>
      <c r="D9" s="12" t="s">
        <v>20</v>
      </c>
      <c r="E9" s="12" t="s">
        <v>31</v>
      </c>
      <c r="F9" s="15" t="s">
        <v>22</v>
      </c>
      <c r="G9" s="12">
        <v>127</v>
      </c>
      <c r="H9" s="13" t="s">
        <v>32</v>
      </c>
      <c r="I9" s="13" t="s">
        <v>24</v>
      </c>
      <c r="J9" s="12" t="s">
        <v>25</v>
      </c>
      <c r="K9" s="12" t="s">
        <v>26</v>
      </c>
    </row>
    <row r="10" s="4" customFormat="1" ht="380" customHeight="1" spans="1:11">
      <c r="A10" s="12">
        <v>4</v>
      </c>
      <c r="B10" s="13" t="s">
        <v>33</v>
      </c>
      <c r="C10" s="12" t="s">
        <v>19</v>
      </c>
      <c r="D10" s="12" t="s">
        <v>20</v>
      </c>
      <c r="E10" s="12" t="s">
        <v>34</v>
      </c>
      <c r="F10" s="15" t="s">
        <v>22</v>
      </c>
      <c r="G10" s="12">
        <v>110</v>
      </c>
      <c r="H10" s="13" t="s">
        <v>35</v>
      </c>
      <c r="I10" s="13" t="s">
        <v>24</v>
      </c>
      <c r="J10" s="12" t="s">
        <v>25</v>
      </c>
      <c r="K10" s="12" t="s">
        <v>26</v>
      </c>
    </row>
    <row r="11" s="4" customFormat="1" ht="380" customHeight="1" spans="1:11">
      <c r="A11" s="12">
        <v>5</v>
      </c>
      <c r="B11" s="13" t="s">
        <v>36</v>
      </c>
      <c r="C11" s="12" t="s">
        <v>19</v>
      </c>
      <c r="D11" s="12" t="s">
        <v>20</v>
      </c>
      <c r="E11" s="12" t="s">
        <v>37</v>
      </c>
      <c r="F11" s="15" t="s">
        <v>22</v>
      </c>
      <c r="G11" s="12">
        <v>126</v>
      </c>
      <c r="H11" s="13" t="s">
        <v>38</v>
      </c>
      <c r="I11" s="13" t="s">
        <v>24</v>
      </c>
      <c r="J11" s="12" t="s">
        <v>25</v>
      </c>
      <c r="K11" s="12" t="s">
        <v>26</v>
      </c>
    </row>
    <row r="12" s="4" customFormat="1" ht="380" customHeight="1" spans="1:11">
      <c r="A12" s="12">
        <v>6</v>
      </c>
      <c r="B12" s="13" t="s">
        <v>39</v>
      </c>
      <c r="C12" s="12" t="s">
        <v>19</v>
      </c>
      <c r="D12" s="12" t="s">
        <v>20</v>
      </c>
      <c r="E12" s="12" t="s">
        <v>40</v>
      </c>
      <c r="F12" s="15" t="s">
        <v>22</v>
      </c>
      <c r="G12" s="12">
        <v>98</v>
      </c>
      <c r="H12" s="13" t="s">
        <v>41</v>
      </c>
      <c r="I12" s="13" t="s">
        <v>24</v>
      </c>
      <c r="J12" s="12" t="s">
        <v>25</v>
      </c>
      <c r="K12" s="12" t="s">
        <v>26</v>
      </c>
    </row>
    <row r="13" s="4" customFormat="1" ht="380" customHeight="1" spans="1:11">
      <c r="A13" s="12">
        <v>7</v>
      </c>
      <c r="B13" s="13" t="s">
        <v>42</v>
      </c>
      <c r="C13" s="12" t="s">
        <v>19</v>
      </c>
      <c r="D13" s="12" t="s">
        <v>20</v>
      </c>
      <c r="E13" s="12" t="s">
        <v>43</v>
      </c>
      <c r="F13" s="15" t="s">
        <v>22</v>
      </c>
      <c r="G13" s="12">
        <v>45</v>
      </c>
      <c r="H13" s="13" t="s">
        <v>44</v>
      </c>
      <c r="I13" s="13" t="s">
        <v>24</v>
      </c>
      <c r="J13" s="12" t="s">
        <v>25</v>
      </c>
      <c r="K13" s="12" t="s">
        <v>26</v>
      </c>
    </row>
    <row r="14" s="4" customFormat="1" ht="380" customHeight="1" spans="1:11">
      <c r="A14" s="12">
        <v>8</v>
      </c>
      <c r="B14" s="13" t="s">
        <v>45</v>
      </c>
      <c r="C14" s="12" t="s">
        <v>19</v>
      </c>
      <c r="D14" s="12" t="s">
        <v>20</v>
      </c>
      <c r="E14" s="12" t="s">
        <v>46</v>
      </c>
      <c r="F14" s="15" t="s">
        <v>22</v>
      </c>
      <c r="G14" s="12">
        <v>62</v>
      </c>
      <c r="H14" s="13" t="s">
        <v>47</v>
      </c>
      <c r="I14" s="13" t="s">
        <v>24</v>
      </c>
      <c r="J14" s="12" t="s">
        <v>25</v>
      </c>
      <c r="K14" s="12" t="s">
        <v>26</v>
      </c>
    </row>
    <row r="15" s="4" customFormat="1" ht="380" customHeight="1" spans="1:11">
      <c r="A15" s="12">
        <v>9</v>
      </c>
      <c r="B15" s="13" t="s">
        <v>48</v>
      </c>
      <c r="C15" s="12" t="s">
        <v>19</v>
      </c>
      <c r="D15" s="12" t="s">
        <v>20</v>
      </c>
      <c r="E15" s="12" t="s">
        <v>49</v>
      </c>
      <c r="F15" s="15" t="s">
        <v>22</v>
      </c>
      <c r="G15" s="12">
        <v>116</v>
      </c>
      <c r="H15" s="13" t="s">
        <v>50</v>
      </c>
      <c r="I15" s="13" t="s">
        <v>24</v>
      </c>
      <c r="J15" s="12" t="s">
        <v>25</v>
      </c>
      <c r="K15" s="12" t="s">
        <v>26</v>
      </c>
    </row>
    <row r="16" s="4" customFormat="1" ht="380" customHeight="1" spans="1:11">
      <c r="A16" s="12">
        <v>10</v>
      </c>
      <c r="B16" s="13" t="s">
        <v>51</v>
      </c>
      <c r="C16" s="12" t="s">
        <v>19</v>
      </c>
      <c r="D16" s="12" t="s">
        <v>20</v>
      </c>
      <c r="E16" s="12" t="s">
        <v>52</v>
      </c>
      <c r="F16" s="15" t="s">
        <v>22</v>
      </c>
      <c r="G16" s="12">
        <v>81</v>
      </c>
      <c r="H16" s="13" t="s">
        <v>53</v>
      </c>
      <c r="I16" s="13" t="s">
        <v>24</v>
      </c>
      <c r="J16" s="12" t="s">
        <v>25</v>
      </c>
      <c r="K16" s="12" t="s">
        <v>26</v>
      </c>
    </row>
    <row r="17" s="4" customFormat="1" ht="380" customHeight="1" spans="1:11">
      <c r="A17" s="12">
        <v>11</v>
      </c>
      <c r="B17" s="13" t="s">
        <v>54</v>
      </c>
      <c r="C17" s="12" t="s">
        <v>19</v>
      </c>
      <c r="D17" s="12" t="s">
        <v>20</v>
      </c>
      <c r="E17" s="12" t="s">
        <v>55</v>
      </c>
      <c r="F17" s="15" t="s">
        <v>22</v>
      </c>
      <c r="G17" s="12">
        <v>12</v>
      </c>
      <c r="H17" s="13" t="s">
        <v>56</v>
      </c>
      <c r="I17" s="13" t="s">
        <v>24</v>
      </c>
      <c r="J17" s="12" t="s">
        <v>25</v>
      </c>
      <c r="K17" s="12" t="s">
        <v>26</v>
      </c>
    </row>
    <row r="18" s="4" customFormat="1" ht="380" customHeight="1" spans="1:11">
      <c r="A18" s="12">
        <v>12</v>
      </c>
      <c r="B18" s="13" t="s">
        <v>57</v>
      </c>
      <c r="C18" s="12" t="s">
        <v>19</v>
      </c>
      <c r="D18" s="12" t="s">
        <v>20</v>
      </c>
      <c r="E18" s="12" t="s">
        <v>58</v>
      </c>
      <c r="F18" s="15" t="s">
        <v>22</v>
      </c>
      <c r="G18" s="12">
        <v>97.3</v>
      </c>
      <c r="H18" s="13" t="s">
        <v>59</v>
      </c>
      <c r="I18" s="13" t="s">
        <v>24</v>
      </c>
      <c r="J18" s="12" t="s">
        <v>25</v>
      </c>
      <c r="K18" s="12" t="s">
        <v>26</v>
      </c>
    </row>
    <row r="19" s="4" customFormat="1" ht="380" customHeight="1" spans="1:11">
      <c r="A19" s="12">
        <v>13</v>
      </c>
      <c r="B19" s="13" t="s">
        <v>60</v>
      </c>
      <c r="C19" s="12" t="s">
        <v>19</v>
      </c>
      <c r="D19" s="12" t="s">
        <v>20</v>
      </c>
      <c r="E19" s="12" t="s">
        <v>61</v>
      </c>
      <c r="F19" s="15" t="s">
        <v>22</v>
      </c>
      <c r="G19" s="12">
        <v>97</v>
      </c>
      <c r="H19" s="13" t="s">
        <v>62</v>
      </c>
      <c r="I19" s="13" t="s">
        <v>24</v>
      </c>
      <c r="J19" s="12" t="s">
        <v>25</v>
      </c>
      <c r="K19" s="12" t="s">
        <v>26</v>
      </c>
    </row>
    <row r="20" s="4" customFormat="1" ht="380" customHeight="1" spans="1:11">
      <c r="A20" s="12">
        <v>14</v>
      </c>
      <c r="B20" s="13" t="s">
        <v>63</v>
      </c>
      <c r="C20" s="12" t="s">
        <v>19</v>
      </c>
      <c r="D20" s="12" t="s">
        <v>20</v>
      </c>
      <c r="E20" s="12" t="s">
        <v>64</v>
      </c>
      <c r="F20" s="15" t="s">
        <v>22</v>
      </c>
      <c r="G20" s="12">
        <v>116</v>
      </c>
      <c r="H20" s="13" t="s">
        <v>65</v>
      </c>
      <c r="I20" s="13" t="s">
        <v>24</v>
      </c>
      <c r="J20" s="12" t="s">
        <v>25</v>
      </c>
      <c r="K20" s="12" t="s">
        <v>26</v>
      </c>
    </row>
    <row r="21" s="4" customFormat="1" ht="380" customHeight="1" spans="1:11">
      <c r="A21" s="12">
        <v>15</v>
      </c>
      <c r="B21" s="13" t="s">
        <v>66</v>
      </c>
      <c r="C21" s="12" t="s">
        <v>19</v>
      </c>
      <c r="D21" s="12" t="s">
        <v>20</v>
      </c>
      <c r="E21" s="12" t="s">
        <v>67</v>
      </c>
      <c r="F21" s="15" t="s">
        <v>22</v>
      </c>
      <c r="G21" s="12">
        <v>48</v>
      </c>
      <c r="H21" s="13" t="s">
        <v>68</v>
      </c>
      <c r="I21" s="13" t="s">
        <v>24</v>
      </c>
      <c r="J21" s="12" t="s">
        <v>25</v>
      </c>
      <c r="K21" s="12" t="s">
        <v>26</v>
      </c>
    </row>
    <row r="22" s="4" customFormat="1" ht="380" customHeight="1" spans="1:11">
      <c r="A22" s="12">
        <v>16</v>
      </c>
      <c r="B22" s="13" t="s">
        <v>69</v>
      </c>
      <c r="C22" s="12" t="s">
        <v>19</v>
      </c>
      <c r="D22" s="12" t="s">
        <v>20</v>
      </c>
      <c r="E22" s="12" t="s">
        <v>70</v>
      </c>
      <c r="F22" s="15" t="s">
        <v>22</v>
      </c>
      <c r="G22" s="12">
        <v>82.7</v>
      </c>
      <c r="H22" s="13" t="s">
        <v>29</v>
      </c>
      <c r="I22" s="13" t="s">
        <v>24</v>
      </c>
      <c r="J22" s="12" t="s">
        <v>25</v>
      </c>
      <c r="K22" s="12" t="s">
        <v>26</v>
      </c>
    </row>
    <row r="23" s="4" customFormat="1" ht="380" customHeight="1" spans="1:11">
      <c r="A23" s="12">
        <v>17</v>
      </c>
      <c r="B23" s="13" t="s">
        <v>71</v>
      </c>
      <c r="C23" s="12" t="s">
        <v>19</v>
      </c>
      <c r="D23" s="12" t="s">
        <v>20</v>
      </c>
      <c r="E23" s="12" t="s">
        <v>72</v>
      </c>
      <c r="F23" s="15" t="s">
        <v>22</v>
      </c>
      <c r="G23" s="12">
        <v>174</v>
      </c>
      <c r="H23" s="13" t="s">
        <v>73</v>
      </c>
      <c r="I23" s="13" t="s">
        <v>24</v>
      </c>
      <c r="J23" s="12" t="s">
        <v>25</v>
      </c>
      <c r="K23" s="12" t="s">
        <v>26</v>
      </c>
    </row>
    <row r="24" s="4" customFormat="1" ht="380" customHeight="1" spans="1:11">
      <c r="A24" s="12">
        <v>18</v>
      </c>
      <c r="B24" s="13" t="s">
        <v>74</v>
      </c>
      <c r="C24" s="12" t="s">
        <v>19</v>
      </c>
      <c r="D24" s="12" t="s">
        <v>20</v>
      </c>
      <c r="E24" s="12" t="s">
        <v>75</v>
      </c>
      <c r="F24" s="15" t="s">
        <v>22</v>
      </c>
      <c r="G24" s="12">
        <v>5</v>
      </c>
      <c r="H24" s="13" t="s">
        <v>76</v>
      </c>
      <c r="I24" s="13" t="s">
        <v>24</v>
      </c>
      <c r="J24" s="12" t="s">
        <v>25</v>
      </c>
      <c r="K24" s="12" t="s">
        <v>26</v>
      </c>
    </row>
    <row r="25" s="4" customFormat="1" ht="380" customHeight="1" spans="1:11">
      <c r="A25" s="12">
        <v>19</v>
      </c>
      <c r="B25" s="13" t="s">
        <v>77</v>
      </c>
      <c r="C25" s="12" t="s">
        <v>19</v>
      </c>
      <c r="D25" s="12" t="s">
        <v>20</v>
      </c>
      <c r="E25" s="12" t="s">
        <v>78</v>
      </c>
      <c r="F25" s="15" t="s">
        <v>22</v>
      </c>
      <c r="G25" s="12">
        <v>108</v>
      </c>
      <c r="H25" s="13" t="s">
        <v>32</v>
      </c>
      <c r="I25" s="13" t="s">
        <v>24</v>
      </c>
      <c r="J25" s="12" t="s">
        <v>25</v>
      </c>
      <c r="K25" s="12" t="s">
        <v>26</v>
      </c>
    </row>
    <row r="26" s="4" customFormat="1" ht="380" customHeight="1" spans="1:11">
      <c r="A26" s="12">
        <v>20</v>
      </c>
      <c r="B26" s="13" t="s">
        <v>79</v>
      </c>
      <c r="C26" s="12" t="s">
        <v>19</v>
      </c>
      <c r="D26" s="12" t="s">
        <v>20</v>
      </c>
      <c r="E26" s="12" t="s">
        <v>80</v>
      </c>
      <c r="F26" s="15" t="s">
        <v>22</v>
      </c>
      <c r="G26" s="12">
        <v>132</v>
      </c>
      <c r="H26" s="13" t="s">
        <v>81</v>
      </c>
      <c r="I26" s="13" t="s">
        <v>24</v>
      </c>
      <c r="J26" s="12" t="s">
        <v>25</v>
      </c>
      <c r="K26" s="12" t="s">
        <v>26</v>
      </c>
    </row>
    <row r="27" s="4" customFormat="1" ht="380" customHeight="1" spans="1:11">
      <c r="A27" s="12">
        <v>21</v>
      </c>
      <c r="B27" s="13" t="s">
        <v>82</v>
      </c>
      <c r="C27" s="12" t="s">
        <v>19</v>
      </c>
      <c r="D27" s="12" t="s">
        <v>20</v>
      </c>
      <c r="E27" s="12" t="s">
        <v>83</v>
      </c>
      <c r="F27" s="15" t="s">
        <v>22</v>
      </c>
      <c r="G27" s="12">
        <v>60</v>
      </c>
      <c r="H27" s="13" t="s">
        <v>29</v>
      </c>
      <c r="I27" s="13" t="s">
        <v>24</v>
      </c>
      <c r="J27" s="12" t="s">
        <v>25</v>
      </c>
      <c r="K27" s="12" t="s">
        <v>26</v>
      </c>
    </row>
    <row r="28" s="4" customFormat="1" ht="380" customHeight="1" spans="1:11">
      <c r="A28" s="12">
        <v>22</v>
      </c>
      <c r="B28" s="13" t="s">
        <v>84</v>
      </c>
      <c r="C28" s="12" t="s">
        <v>19</v>
      </c>
      <c r="D28" s="12" t="s">
        <v>20</v>
      </c>
      <c r="E28" s="12" t="s">
        <v>85</v>
      </c>
      <c r="F28" s="15" t="s">
        <v>22</v>
      </c>
      <c r="G28" s="12">
        <v>28</v>
      </c>
      <c r="H28" s="13" t="s">
        <v>86</v>
      </c>
      <c r="I28" s="13" t="s">
        <v>24</v>
      </c>
      <c r="J28" s="12" t="s">
        <v>25</v>
      </c>
      <c r="K28" s="12" t="s">
        <v>26</v>
      </c>
    </row>
    <row r="29" s="4" customFormat="1" ht="380" customHeight="1" spans="1:11">
      <c r="A29" s="12">
        <v>23</v>
      </c>
      <c r="B29" s="13" t="s">
        <v>87</v>
      </c>
      <c r="C29" s="12" t="s">
        <v>19</v>
      </c>
      <c r="D29" s="12" t="s">
        <v>20</v>
      </c>
      <c r="E29" s="12" t="s">
        <v>88</v>
      </c>
      <c r="F29" s="15" t="s">
        <v>22</v>
      </c>
      <c r="G29" s="12">
        <v>93</v>
      </c>
      <c r="H29" s="13" t="s">
        <v>89</v>
      </c>
      <c r="I29" s="13" t="s">
        <v>24</v>
      </c>
      <c r="J29" s="12" t="s">
        <v>25</v>
      </c>
      <c r="K29" s="12" t="s">
        <v>26</v>
      </c>
    </row>
    <row r="30" s="4" customFormat="1" ht="380" customHeight="1" spans="1:11">
      <c r="A30" s="12">
        <v>24</v>
      </c>
      <c r="B30" s="13" t="s">
        <v>90</v>
      </c>
      <c r="C30" s="12" t="s">
        <v>19</v>
      </c>
      <c r="D30" s="12" t="s">
        <v>20</v>
      </c>
      <c r="E30" s="12" t="s">
        <v>91</v>
      </c>
      <c r="F30" s="15" t="s">
        <v>22</v>
      </c>
      <c r="G30" s="12">
        <v>75</v>
      </c>
      <c r="H30" s="13" t="s">
        <v>92</v>
      </c>
      <c r="I30" s="13" t="s">
        <v>24</v>
      </c>
      <c r="J30" s="12" t="s">
        <v>25</v>
      </c>
      <c r="K30" s="12" t="s">
        <v>26</v>
      </c>
    </row>
    <row r="31" s="4" customFormat="1" ht="380" customHeight="1" spans="1:11">
      <c r="A31" s="12">
        <v>25</v>
      </c>
      <c r="B31" s="13" t="s">
        <v>93</v>
      </c>
      <c r="C31" s="12" t="s">
        <v>19</v>
      </c>
      <c r="D31" s="12" t="s">
        <v>20</v>
      </c>
      <c r="E31" s="12" t="s">
        <v>94</v>
      </c>
      <c r="F31" s="15" t="s">
        <v>22</v>
      </c>
      <c r="G31" s="12">
        <v>62</v>
      </c>
      <c r="H31" s="13" t="s">
        <v>95</v>
      </c>
      <c r="I31" s="13" t="s">
        <v>24</v>
      </c>
      <c r="J31" s="12" t="s">
        <v>25</v>
      </c>
      <c r="K31" s="12" t="s">
        <v>26</v>
      </c>
    </row>
    <row r="32" s="4" customFormat="1" ht="380" customHeight="1" spans="1:11">
      <c r="A32" s="12">
        <v>26</v>
      </c>
      <c r="B32" s="13" t="s">
        <v>96</v>
      </c>
      <c r="C32" s="12" t="s">
        <v>19</v>
      </c>
      <c r="D32" s="12" t="s">
        <v>20</v>
      </c>
      <c r="E32" s="12" t="s">
        <v>97</v>
      </c>
      <c r="F32" s="15" t="s">
        <v>22</v>
      </c>
      <c r="G32" s="12">
        <v>104</v>
      </c>
      <c r="H32" s="13" t="s">
        <v>35</v>
      </c>
      <c r="I32" s="13" t="s">
        <v>24</v>
      </c>
      <c r="J32" s="12" t="s">
        <v>25</v>
      </c>
      <c r="K32" s="12" t="s">
        <v>26</v>
      </c>
    </row>
    <row r="33" s="4" customFormat="1" ht="380" customHeight="1" spans="1:11">
      <c r="A33" s="12">
        <v>27</v>
      </c>
      <c r="B33" s="13" t="s">
        <v>98</v>
      </c>
      <c r="C33" s="12" t="s">
        <v>19</v>
      </c>
      <c r="D33" s="12" t="s">
        <v>20</v>
      </c>
      <c r="E33" s="12" t="s">
        <v>99</v>
      </c>
      <c r="F33" s="15" t="s">
        <v>100</v>
      </c>
      <c r="G33" s="12">
        <v>400</v>
      </c>
      <c r="H33" s="13" t="s">
        <v>101</v>
      </c>
      <c r="I33" s="13" t="s">
        <v>101</v>
      </c>
      <c r="J33" s="12" t="s">
        <v>102</v>
      </c>
      <c r="K33" s="12" t="s">
        <v>103</v>
      </c>
    </row>
    <row r="34" s="4" customFormat="1" ht="380" customHeight="1" spans="1:11">
      <c r="A34" s="12">
        <v>28</v>
      </c>
      <c r="B34" s="13" t="s">
        <v>104</v>
      </c>
      <c r="C34" s="12" t="s">
        <v>19</v>
      </c>
      <c r="D34" s="12" t="s">
        <v>20</v>
      </c>
      <c r="E34" s="12" t="s">
        <v>99</v>
      </c>
      <c r="F34" s="15" t="s">
        <v>105</v>
      </c>
      <c r="G34" s="12">
        <v>500</v>
      </c>
      <c r="H34" s="13" t="s">
        <v>106</v>
      </c>
      <c r="I34" s="13" t="s">
        <v>101</v>
      </c>
      <c r="J34" s="12" t="s">
        <v>107</v>
      </c>
      <c r="K34" s="12" t="s">
        <v>103</v>
      </c>
    </row>
    <row r="35" s="4" customFormat="1" ht="380" customHeight="1" spans="1:11">
      <c r="A35" s="12">
        <v>29</v>
      </c>
      <c r="B35" s="13" t="s">
        <v>108</v>
      </c>
      <c r="C35" s="12" t="s">
        <v>19</v>
      </c>
      <c r="D35" s="12" t="s">
        <v>20</v>
      </c>
      <c r="E35" s="12" t="s">
        <v>109</v>
      </c>
      <c r="F35" s="15" t="s">
        <v>110</v>
      </c>
      <c r="G35" s="12">
        <v>400</v>
      </c>
      <c r="H35" s="13" t="s">
        <v>106</v>
      </c>
      <c r="I35" s="13" t="s">
        <v>101</v>
      </c>
      <c r="J35" s="12" t="s">
        <v>102</v>
      </c>
      <c r="K35" s="12" t="s">
        <v>103</v>
      </c>
    </row>
    <row r="36" s="4" customFormat="1" ht="380" customHeight="1" spans="1:11">
      <c r="A36" s="12">
        <v>30</v>
      </c>
      <c r="B36" s="13" t="s">
        <v>111</v>
      </c>
      <c r="C36" s="12" t="s">
        <v>19</v>
      </c>
      <c r="D36" s="12" t="s">
        <v>20</v>
      </c>
      <c r="E36" s="12" t="s">
        <v>109</v>
      </c>
      <c r="F36" s="15" t="s">
        <v>112</v>
      </c>
      <c r="G36" s="12">
        <v>400</v>
      </c>
      <c r="H36" s="13" t="s">
        <v>113</v>
      </c>
      <c r="I36" s="13" t="s">
        <v>101</v>
      </c>
      <c r="J36" s="12" t="s">
        <v>102</v>
      </c>
      <c r="K36" s="12" t="s">
        <v>114</v>
      </c>
    </row>
    <row r="37" s="4" customFormat="1" ht="380" customHeight="1" spans="1:11">
      <c r="A37" s="12">
        <v>31</v>
      </c>
      <c r="B37" s="13" t="s">
        <v>115</v>
      </c>
      <c r="C37" s="12" t="s">
        <v>19</v>
      </c>
      <c r="D37" s="12" t="s">
        <v>20</v>
      </c>
      <c r="E37" s="12" t="s">
        <v>116</v>
      </c>
      <c r="F37" s="15" t="s">
        <v>117</v>
      </c>
      <c r="G37" s="12">
        <v>300</v>
      </c>
      <c r="H37" s="13" t="s">
        <v>118</v>
      </c>
      <c r="I37" s="13" t="s">
        <v>118</v>
      </c>
      <c r="J37" s="12" t="s">
        <v>102</v>
      </c>
      <c r="K37" s="12" t="s">
        <v>114</v>
      </c>
    </row>
    <row r="38" s="4" customFormat="1" ht="380" customHeight="1" spans="1:11">
      <c r="A38" s="12">
        <v>32</v>
      </c>
      <c r="B38" s="13" t="s">
        <v>119</v>
      </c>
      <c r="C38" s="12" t="s">
        <v>19</v>
      </c>
      <c r="D38" s="12" t="s">
        <v>20</v>
      </c>
      <c r="E38" s="12" t="s">
        <v>120</v>
      </c>
      <c r="F38" s="15" t="s">
        <v>121</v>
      </c>
      <c r="G38" s="12">
        <v>300</v>
      </c>
      <c r="H38" s="13" t="s">
        <v>122</v>
      </c>
      <c r="I38" s="13" t="s">
        <v>123</v>
      </c>
      <c r="J38" s="12" t="s">
        <v>102</v>
      </c>
      <c r="K38" s="12" t="s">
        <v>114</v>
      </c>
    </row>
    <row r="39" s="4" customFormat="1" ht="380" customHeight="1" spans="1:11">
      <c r="A39" s="12">
        <v>33</v>
      </c>
      <c r="B39" s="13" t="s">
        <v>124</v>
      </c>
      <c r="C39" s="12" t="s">
        <v>19</v>
      </c>
      <c r="D39" s="12" t="s">
        <v>20</v>
      </c>
      <c r="E39" s="12" t="s">
        <v>125</v>
      </c>
      <c r="F39" s="15" t="s">
        <v>126</v>
      </c>
      <c r="G39" s="12">
        <v>300</v>
      </c>
      <c r="H39" s="13" t="s">
        <v>127</v>
      </c>
      <c r="I39" s="13" t="s">
        <v>128</v>
      </c>
      <c r="J39" s="12" t="s">
        <v>129</v>
      </c>
      <c r="K39" s="12" t="s">
        <v>114</v>
      </c>
    </row>
    <row r="40" s="4" customFormat="1" ht="380" customHeight="1" spans="1:11">
      <c r="A40" s="12">
        <v>34</v>
      </c>
      <c r="B40" s="13" t="s">
        <v>130</v>
      </c>
      <c r="C40" s="12" t="s">
        <v>19</v>
      </c>
      <c r="D40" s="12" t="s">
        <v>20</v>
      </c>
      <c r="E40" s="12" t="s">
        <v>116</v>
      </c>
      <c r="F40" s="15" t="s">
        <v>131</v>
      </c>
      <c r="G40" s="12">
        <v>240</v>
      </c>
      <c r="H40" s="13" t="s">
        <v>132</v>
      </c>
      <c r="I40" s="13" t="s">
        <v>133</v>
      </c>
      <c r="J40" s="12" t="s">
        <v>129</v>
      </c>
      <c r="K40" s="12" t="s">
        <v>114</v>
      </c>
    </row>
    <row r="41" s="4" customFormat="1" ht="380" customHeight="1" spans="1:11">
      <c r="A41" s="12">
        <v>35</v>
      </c>
      <c r="B41" s="13" t="s">
        <v>134</v>
      </c>
      <c r="C41" s="12" t="s">
        <v>19</v>
      </c>
      <c r="D41" s="12" t="s">
        <v>20</v>
      </c>
      <c r="E41" s="12" t="s">
        <v>135</v>
      </c>
      <c r="F41" s="15" t="s">
        <v>136</v>
      </c>
      <c r="G41" s="12">
        <v>240</v>
      </c>
      <c r="H41" s="13" t="s">
        <v>137</v>
      </c>
      <c r="I41" s="13" t="s">
        <v>138</v>
      </c>
      <c r="J41" s="12" t="s">
        <v>102</v>
      </c>
      <c r="K41" s="12" t="s">
        <v>114</v>
      </c>
    </row>
    <row r="42" s="4" customFormat="1" ht="380" customHeight="1" spans="1:11">
      <c r="A42" s="12">
        <v>36</v>
      </c>
      <c r="B42" s="13" t="s">
        <v>139</v>
      </c>
      <c r="C42" s="12" t="s">
        <v>19</v>
      </c>
      <c r="D42" s="12" t="s">
        <v>20</v>
      </c>
      <c r="E42" s="12" t="s">
        <v>140</v>
      </c>
      <c r="F42" s="15" t="s">
        <v>141</v>
      </c>
      <c r="G42" s="12">
        <v>260</v>
      </c>
      <c r="H42" s="13" t="s">
        <v>142</v>
      </c>
      <c r="I42" s="13" t="s">
        <v>143</v>
      </c>
      <c r="J42" s="12" t="s">
        <v>129</v>
      </c>
      <c r="K42" s="12" t="s">
        <v>114</v>
      </c>
    </row>
    <row r="43" s="4" customFormat="1" ht="380" customHeight="1" spans="1:11">
      <c r="A43" s="12">
        <v>37</v>
      </c>
      <c r="B43" s="13" t="s">
        <v>144</v>
      </c>
      <c r="C43" s="12" t="s">
        <v>19</v>
      </c>
      <c r="D43" s="12" t="s">
        <v>20</v>
      </c>
      <c r="E43" s="12" t="s">
        <v>145</v>
      </c>
      <c r="F43" s="15" t="s">
        <v>146</v>
      </c>
      <c r="G43" s="12">
        <v>360</v>
      </c>
      <c r="H43" s="13" t="s">
        <v>147</v>
      </c>
      <c r="I43" s="13" t="s">
        <v>148</v>
      </c>
      <c r="J43" s="12" t="s">
        <v>102</v>
      </c>
      <c r="K43" s="12" t="s">
        <v>114</v>
      </c>
    </row>
    <row r="44" s="4" customFormat="1" ht="380" customHeight="1" spans="1:11">
      <c r="A44" s="12">
        <v>38</v>
      </c>
      <c r="B44" s="13" t="s">
        <v>149</v>
      </c>
      <c r="C44" s="12" t="s">
        <v>19</v>
      </c>
      <c r="D44" s="12" t="s">
        <v>20</v>
      </c>
      <c r="E44" s="12" t="s">
        <v>116</v>
      </c>
      <c r="F44" s="15" t="s">
        <v>150</v>
      </c>
      <c r="G44" s="12">
        <v>280</v>
      </c>
      <c r="H44" s="13" t="s">
        <v>151</v>
      </c>
      <c r="I44" s="13" t="s">
        <v>152</v>
      </c>
      <c r="J44" s="12" t="s">
        <v>129</v>
      </c>
      <c r="K44" s="12" t="s">
        <v>114</v>
      </c>
    </row>
    <row r="45" s="4" customFormat="1" ht="380" customHeight="1" spans="1:11">
      <c r="A45" s="12">
        <v>39</v>
      </c>
      <c r="B45" s="13" t="s">
        <v>153</v>
      </c>
      <c r="C45" s="12" t="s">
        <v>19</v>
      </c>
      <c r="D45" s="12" t="s">
        <v>20</v>
      </c>
      <c r="E45" s="12" t="s">
        <v>135</v>
      </c>
      <c r="F45" s="15" t="s">
        <v>154</v>
      </c>
      <c r="G45" s="12">
        <v>400</v>
      </c>
      <c r="H45" s="13" t="s">
        <v>155</v>
      </c>
      <c r="I45" s="13" t="s">
        <v>156</v>
      </c>
      <c r="J45" s="12" t="s">
        <v>102</v>
      </c>
      <c r="K45" s="12" t="s">
        <v>114</v>
      </c>
    </row>
    <row r="46" s="4" customFormat="1" ht="380" customHeight="1" spans="1:11">
      <c r="A46" s="12">
        <v>40</v>
      </c>
      <c r="B46" s="13" t="s">
        <v>157</v>
      </c>
      <c r="C46" s="12" t="s">
        <v>19</v>
      </c>
      <c r="D46" s="12" t="s">
        <v>20</v>
      </c>
      <c r="E46" s="12" t="s">
        <v>158</v>
      </c>
      <c r="F46" s="15" t="s">
        <v>159</v>
      </c>
      <c r="G46" s="12">
        <v>220</v>
      </c>
      <c r="H46" s="13" t="s">
        <v>160</v>
      </c>
      <c r="I46" s="13" t="s">
        <v>161</v>
      </c>
      <c r="J46" s="12" t="s">
        <v>129</v>
      </c>
      <c r="K46" s="12" t="s">
        <v>114</v>
      </c>
    </row>
    <row r="47" s="4" customFormat="1" ht="380" customHeight="1" spans="1:11">
      <c r="A47" s="12">
        <v>41</v>
      </c>
      <c r="B47" s="13" t="s">
        <v>162</v>
      </c>
      <c r="C47" s="12" t="s">
        <v>19</v>
      </c>
      <c r="D47" s="12" t="s">
        <v>20</v>
      </c>
      <c r="E47" s="12" t="s">
        <v>163</v>
      </c>
      <c r="F47" s="15" t="s">
        <v>164</v>
      </c>
      <c r="G47" s="12">
        <v>500</v>
      </c>
      <c r="H47" s="13" t="s">
        <v>165</v>
      </c>
      <c r="I47" s="13" t="s">
        <v>166</v>
      </c>
      <c r="J47" s="12" t="s">
        <v>102</v>
      </c>
      <c r="K47" s="12" t="s">
        <v>114</v>
      </c>
    </row>
    <row r="48" s="4" customFormat="1" ht="380" customHeight="1" spans="1:11">
      <c r="A48" s="12">
        <v>42</v>
      </c>
      <c r="B48" s="13" t="s">
        <v>167</v>
      </c>
      <c r="C48" s="12" t="s">
        <v>19</v>
      </c>
      <c r="D48" s="12" t="s">
        <v>20</v>
      </c>
      <c r="E48" s="12" t="s">
        <v>168</v>
      </c>
      <c r="F48" s="15" t="s">
        <v>169</v>
      </c>
      <c r="G48" s="12">
        <v>266</v>
      </c>
      <c r="H48" s="13" t="s">
        <v>170</v>
      </c>
      <c r="I48" s="13" t="s">
        <v>171</v>
      </c>
      <c r="J48" s="12" t="s">
        <v>129</v>
      </c>
      <c r="K48" s="12" t="s">
        <v>114</v>
      </c>
    </row>
    <row r="49" s="4" customFormat="1" ht="380" customHeight="1" spans="1:11">
      <c r="A49" s="12">
        <v>43</v>
      </c>
      <c r="B49" s="13" t="s">
        <v>172</v>
      </c>
      <c r="C49" s="12" t="s">
        <v>19</v>
      </c>
      <c r="D49" s="12" t="s">
        <v>20</v>
      </c>
      <c r="E49" s="12" t="s">
        <v>173</v>
      </c>
      <c r="F49" s="15" t="s">
        <v>174</v>
      </c>
      <c r="G49" s="12">
        <v>160</v>
      </c>
      <c r="H49" s="13" t="s">
        <v>175</v>
      </c>
      <c r="I49" s="13" t="s">
        <v>176</v>
      </c>
      <c r="J49" s="12" t="s">
        <v>129</v>
      </c>
      <c r="K49" s="12" t="s">
        <v>114</v>
      </c>
    </row>
    <row r="50" s="4" customFormat="1" ht="380" customHeight="1" spans="1:11">
      <c r="A50" s="12">
        <v>44</v>
      </c>
      <c r="B50" s="13" t="s">
        <v>177</v>
      </c>
      <c r="C50" s="12" t="s">
        <v>19</v>
      </c>
      <c r="D50" s="12" t="s">
        <v>20</v>
      </c>
      <c r="E50" s="12" t="s">
        <v>178</v>
      </c>
      <c r="F50" s="15" t="s">
        <v>179</v>
      </c>
      <c r="G50" s="12">
        <v>300</v>
      </c>
      <c r="H50" s="13" t="s">
        <v>180</v>
      </c>
      <c r="I50" s="13" t="s">
        <v>181</v>
      </c>
      <c r="J50" s="12" t="s">
        <v>102</v>
      </c>
      <c r="K50" s="12" t="s">
        <v>114</v>
      </c>
    </row>
    <row r="51" s="4" customFormat="1" ht="380" customHeight="1" spans="1:11">
      <c r="A51" s="12">
        <v>45</v>
      </c>
      <c r="B51" s="13" t="s">
        <v>182</v>
      </c>
      <c r="C51" s="12" t="s">
        <v>19</v>
      </c>
      <c r="D51" s="12" t="s">
        <v>20</v>
      </c>
      <c r="E51" s="12" t="s">
        <v>178</v>
      </c>
      <c r="F51" s="15" t="s">
        <v>183</v>
      </c>
      <c r="G51" s="12">
        <v>350</v>
      </c>
      <c r="H51" s="13" t="s">
        <v>184</v>
      </c>
      <c r="I51" s="13" t="s">
        <v>185</v>
      </c>
      <c r="J51" s="12" t="s">
        <v>102</v>
      </c>
      <c r="K51" s="12" t="s">
        <v>114</v>
      </c>
    </row>
    <row r="52" s="4" customFormat="1" ht="380" customHeight="1" spans="1:11">
      <c r="A52" s="12">
        <v>46</v>
      </c>
      <c r="B52" s="13" t="s">
        <v>186</v>
      </c>
      <c r="C52" s="12" t="s">
        <v>19</v>
      </c>
      <c r="D52" s="12" t="s">
        <v>20</v>
      </c>
      <c r="E52" s="12" t="s">
        <v>187</v>
      </c>
      <c r="F52" s="15" t="s">
        <v>188</v>
      </c>
      <c r="G52" s="12">
        <v>150</v>
      </c>
      <c r="H52" s="13" t="s">
        <v>189</v>
      </c>
      <c r="I52" s="13" t="s">
        <v>190</v>
      </c>
      <c r="J52" s="12" t="s">
        <v>102</v>
      </c>
      <c r="K52" s="12" t="s">
        <v>114</v>
      </c>
    </row>
    <row r="53" s="4" customFormat="1" ht="380" customHeight="1" spans="1:11">
      <c r="A53" s="12">
        <v>47</v>
      </c>
      <c r="B53" s="13" t="s">
        <v>191</v>
      </c>
      <c r="C53" s="12" t="s">
        <v>19</v>
      </c>
      <c r="D53" s="12" t="s">
        <v>20</v>
      </c>
      <c r="E53" s="12" t="s">
        <v>187</v>
      </c>
      <c r="F53" s="15" t="s">
        <v>192</v>
      </c>
      <c r="G53" s="12">
        <v>100</v>
      </c>
      <c r="H53" s="13" t="s">
        <v>193</v>
      </c>
      <c r="I53" s="13" t="s">
        <v>190</v>
      </c>
      <c r="J53" s="12" t="s">
        <v>102</v>
      </c>
      <c r="K53" s="12" t="s">
        <v>114</v>
      </c>
    </row>
    <row r="54" s="4" customFormat="1" ht="380" customHeight="1" spans="1:11">
      <c r="A54" s="12">
        <v>48</v>
      </c>
      <c r="B54" s="13" t="s">
        <v>194</v>
      </c>
      <c r="C54" s="12" t="s">
        <v>19</v>
      </c>
      <c r="D54" s="12" t="s">
        <v>20</v>
      </c>
      <c r="E54" s="12" t="s">
        <v>195</v>
      </c>
      <c r="F54" s="15" t="s">
        <v>196</v>
      </c>
      <c r="G54" s="12">
        <v>500</v>
      </c>
      <c r="H54" s="13" t="s">
        <v>197</v>
      </c>
      <c r="I54" s="13" t="s">
        <v>190</v>
      </c>
      <c r="J54" s="12" t="s">
        <v>129</v>
      </c>
      <c r="K54" s="12" t="s">
        <v>114</v>
      </c>
    </row>
    <row r="55" s="4" customFormat="1" ht="380" customHeight="1" spans="1:11">
      <c r="A55" s="12">
        <v>49</v>
      </c>
      <c r="B55" s="13" t="s">
        <v>198</v>
      </c>
      <c r="C55" s="12" t="s">
        <v>19</v>
      </c>
      <c r="D55" s="12" t="s">
        <v>20</v>
      </c>
      <c r="E55" s="12" t="s">
        <v>199</v>
      </c>
      <c r="F55" s="15" t="s">
        <v>200</v>
      </c>
      <c r="G55" s="12">
        <v>190</v>
      </c>
      <c r="H55" s="13" t="s">
        <v>201</v>
      </c>
      <c r="I55" s="13" t="s">
        <v>202</v>
      </c>
      <c r="J55" s="12" t="s">
        <v>129</v>
      </c>
      <c r="K55" s="12" t="s">
        <v>114</v>
      </c>
    </row>
    <row r="56" s="4" customFormat="1" ht="380" customHeight="1" spans="1:11">
      <c r="A56" s="12">
        <v>50</v>
      </c>
      <c r="B56" s="13" t="s">
        <v>203</v>
      </c>
      <c r="C56" s="12" t="s">
        <v>19</v>
      </c>
      <c r="D56" s="12" t="s">
        <v>20</v>
      </c>
      <c r="E56" s="12" t="s">
        <v>204</v>
      </c>
      <c r="F56" s="15" t="s">
        <v>205</v>
      </c>
      <c r="G56" s="12">
        <v>100</v>
      </c>
      <c r="H56" s="13" t="s">
        <v>206</v>
      </c>
      <c r="I56" s="13" t="s">
        <v>207</v>
      </c>
      <c r="J56" s="12" t="s">
        <v>129</v>
      </c>
      <c r="K56" s="12" t="s">
        <v>114</v>
      </c>
    </row>
    <row r="57" s="4" customFormat="1" ht="380" customHeight="1" spans="1:11">
      <c r="A57" s="12">
        <v>51</v>
      </c>
      <c r="B57" s="13" t="s">
        <v>208</v>
      </c>
      <c r="C57" s="12" t="s">
        <v>19</v>
      </c>
      <c r="D57" s="12" t="s">
        <v>20</v>
      </c>
      <c r="E57" s="12" t="s">
        <v>209</v>
      </c>
      <c r="F57" s="15" t="s">
        <v>210</v>
      </c>
      <c r="G57" s="12">
        <v>200</v>
      </c>
      <c r="H57" s="13" t="s">
        <v>211</v>
      </c>
      <c r="I57" s="13" t="s">
        <v>207</v>
      </c>
      <c r="J57" s="12" t="s">
        <v>102</v>
      </c>
      <c r="K57" s="12" t="s">
        <v>114</v>
      </c>
    </row>
    <row r="58" s="4" customFormat="1" ht="380" customHeight="1" spans="1:11">
      <c r="A58" s="12">
        <v>52</v>
      </c>
      <c r="B58" s="13" t="s">
        <v>212</v>
      </c>
      <c r="C58" s="12" t="s">
        <v>19</v>
      </c>
      <c r="D58" s="12" t="s">
        <v>20</v>
      </c>
      <c r="E58" s="12" t="s">
        <v>213</v>
      </c>
      <c r="F58" s="15" t="s">
        <v>214</v>
      </c>
      <c r="G58" s="12">
        <v>420</v>
      </c>
      <c r="H58" s="13" t="s">
        <v>215</v>
      </c>
      <c r="I58" s="13" t="s">
        <v>216</v>
      </c>
      <c r="J58" s="12" t="s">
        <v>102</v>
      </c>
      <c r="K58" s="12" t="s">
        <v>114</v>
      </c>
    </row>
    <row r="59" s="4" customFormat="1" ht="380" customHeight="1" spans="1:11">
      <c r="A59" s="12">
        <v>53</v>
      </c>
      <c r="B59" s="13" t="s">
        <v>217</v>
      </c>
      <c r="C59" s="12" t="s">
        <v>19</v>
      </c>
      <c r="D59" s="12" t="s">
        <v>20</v>
      </c>
      <c r="E59" s="12" t="s">
        <v>218</v>
      </c>
      <c r="F59" s="15" t="s">
        <v>219</v>
      </c>
      <c r="G59" s="12">
        <v>580</v>
      </c>
      <c r="H59" s="13" t="s">
        <v>220</v>
      </c>
      <c r="I59" s="13" t="s">
        <v>221</v>
      </c>
      <c r="J59" s="12" t="s">
        <v>102</v>
      </c>
      <c r="K59" s="12" t="s">
        <v>114</v>
      </c>
    </row>
    <row r="60" s="4" customFormat="1" ht="380" customHeight="1" spans="1:11">
      <c r="A60" s="12">
        <v>54</v>
      </c>
      <c r="B60" s="13" t="s">
        <v>222</v>
      </c>
      <c r="C60" s="12" t="s">
        <v>19</v>
      </c>
      <c r="D60" s="12" t="s">
        <v>20</v>
      </c>
      <c r="E60" s="12" t="s">
        <v>223</v>
      </c>
      <c r="F60" s="15" t="s">
        <v>224</v>
      </c>
      <c r="G60" s="12">
        <v>398</v>
      </c>
      <c r="H60" s="13" t="s">
        <v>225</v>
      </c>
      <c r="I60" s="13" t="s">
        <v>226</v>
      </c>
      <c r="J60" s="12" t="s">
        <v>227</v>
      </c>
      <c r="K60" s="12" t="s">
        <v>114</v>
      </c>
    </row>
    <row r="61" s="4" customFormat="1" ht="380" customHeight="1" spans="1:11">
      <c r="A61" s="12">
        <v>55</v>
      </c>
      <c r="B61" s="13" t="s">
        <v>228</v>
      </c>
      <c r="C61" s="12" t="s">
        <v>19</v>
      </c>
      <c r="D61" s="12" t="s">
        <v>20</v>
      </c>
      <c r="E61" s="12" t="s">
        <v>229</v>
      </c>
      <c r="F61" s="15" t="s">
        <v>230</v>
      </c>
      <c r="G61" s="12">
        <v>400</v>
      </c>
      <c r="H61" s="13" t="s">
        <v>231</v>
      </c>
      <c r="I61" s="13" t="s">
        <v>232</v>
      </c>
      <c r="J61" s="12" t="s">
        <v>102</v>
      </c>
      <c r="K61" s="12" t="s">
        <v>114</v>
      </c>
    </row>
    <row r="62" s="4" customFormat="1" ht="380" customHeight="1" spans="1:11">
      <c r="A62" s="12">
        <v>56</v>
      </c>
      <c r="B62" s="13" t="s">
        <v>233</v>
      </c>
      <c r="C62" s="12" t="s">
        <v>19</v>
      </c>
      <c r="D62" s="12" t="s">
        <v>20</v>
      </c>
      <c r="E62" s="12" t="s">
        <v>234</v>
      </c>
      <c r="F62" s="15" t="s">
        <v>235</v>
      </c>
      <c r="G62" s="12">
        <v>200</v>
      </c>
      <c r="H62" s="13" t="s">
        <v>236</v>
      </c>
      <c r="I62" s="13" t="s">
        <v>237</v>
      </c>
      <c r="J62" s="12" t="s">
        <v>102</v>
      </c>
      <c r="K62" s="12" t="s">
        <v>114</v>
      </c>
    </row>
    <row r="63" s="4" customFormat="1" ht="380" customHeight="1" spans="1:11">
      <c r="A63" s="12">
        <v>57</v>
      </c>
      <c r="B63" s="13" t="s">
        <v>238</v>
      </c>
      <c r="C63" s="12" t="s">
        <v>19</v>
      </c>
      <c r="D63" s="12" t="s">
        <v>20</v>
      </c>
      <c r="E63" s="12" t="s">
        <v>239</v>
      </c>
      <c r="F63" s="15" t="s">
        <v>240</v>
      </c>
      <c r="G63" s="12">
        <v>300</v>
      </c>
      <c r="H63" s="13" t="s">
        <v>241</v>
      </c>
      <c r="I63" s="13" t="s">
        <v>242</v>
      </c>
      <c r="J63" s="12" t="s">
        <v>102</v>
      </c>
      <c r="K63" s="12" t="s">
        <v>114</v>
      </c>
    </row>
    <row r="64" s="4" customFormat="1" ht="380" customHeight="1" spans="1:11">
      <c r="A64" s="12">
        <v>58</v>
      </c>
      <c r="B64" s="13" t="s">
        <v>243</v>
      </c>
      <c r="C64" s="12" t="s">
        <v>19</v>
      </c>
      <c r="D64" s="12" t="s">
        <v>20</v>
      </c>
      <c r="E64" s="12" t="s">
        <v>244</v>
      </c>
      <c r="F64" s="15" t="s">
        <v>245</v>
      </c>
      <c r="G64" s="12">
        <v>100</v>
      </c>
      <c r="H64" s="13" t="s">
        <v>246</v>
      </c>
      <c r="I64" s="13" t="s">
        <v>247</v>
      </c>
      <c r="J64" s="12" t="s">
        <v>102</v>
      </c>
      <c r="K64" s="12" t="s">
        <v>114</v>
      </c>
    </row>
    <row r="65" s="4" customFormat="1" ht="380" customHeight="1" spans="1:11">
      <c r="A65" s="12">
        <v>59</v>
      </c>
      <c r="B65" s="13" t="s">
        <v>248</v>
      </c>
      <c r="C65" s="12" t="s">
        <v>19</v>
      </c>
      <c r="D65" s="12" t="s">
        <v>20</v>
      </c>
      <c r="E65" s="12" t="s">
        <v>249</v>
      </c>
      <c r="F65" s="15" t="s">
        <v>250</v>
      </c>
      <c r="G65" s="12">
        <v>580</v>
      </c>
      <c r="H65" s="13" t="s">
        <v>251</v>
      </c>
      <c r="I65" s="13" t="s">
        <v>252</v>
      </c>
      <c r="J65" s="12" t="s">
        <v>253</v>
      </c>
      <c r="K65" s="12" t="s">
        <v>114</v>
      </c>
    </row>
    <row r="66" s="4" customFormat="1" ht="380" customHeight="1" spans="1:11">
      <c r="A66" s="12">
        <v>60</v>
      </c>
      <c r="B66" s="13" t="s">
        <v>254</v>
      </c>
      <c r="C66" s="12" t="s">
        <v>19</v>
      </c>
      <c r="D66" s="12" t="s">
        <v>20</v>
      </c>
      <c r="E66" s="12" t="s">
        <v>255</v>
      </c>
      <c r="F66" s="15" t="s">
        <v>256</v>
      </c>
      <c r="G66" s="12">
        <v>50</v>
      </c>
      <c r="H66" s="13" t="s">
        <v>257</v>
      </c>
      <c r="I66" s="13" t="s">
        <v>258</v>
      </c>
      <c r="J66" s="12" t="s">
        <v>253</v>
      </c>
      <c r="K66" s="12" t="s">
        <v>114</v>
      </c>
    </row>
    <row r="67" s="4" customFormat="1" ht="380" customHeight="1" spans="1:11">
      <c r="A67" s="12">
        <v>61</v>
      </c>
      <c r="B67" s="13" t="s">
        <v>259</v>
      </c>
      <c r="C67" s="12" t="s">
        <v>19</v>
      </c>
      <c r="D67" s="12" t="s">
        <v>20</v>
      </c>
      <c r="E67" s="12" t="s">
        <v>260</v>
      </c>
      <c r="F67" s="15" t="s">
        <v>261</v>
      </c>
      <c r="G67" s="12">
        <v>113</v>
      </c>
      <c r="H67" s="13" t="s">
        <v>262</v>
      </c>
      <c r="I67" s="13" t="s">
        <v>263</v>
      </c>
      <c r="J67" s="12" t="s">
        <v>107</v>
      </c>
      <c r="K67" s="12" t="s">
        <v>114</v>
      </c>
    </row>
    <row r="68" s="4" customFormat="1" ht="380" customHeight="1" spans="1:11">
      <c r="A68" s="12">
        <v>62</v>
      </c>
      <c r="B68" s="13" t="s">
        <v>264</v>
      </c>
      <c r="C68" s="12" t="s">
        <v>19</v>
      </c>
      <c r="D68" s="12" t="s">
        <v>20</v>
      </c>
      <c r="E68" s="12" t="s">
        <v>265</v>
      </c>
      <c r="F68" s="15" t="s">
        <v>266</v>
      </c>
      <c r="G68" s="12">
        <v>421</v>
      </c>
      <c r="H68" s="13" t="s">
        <v>267</v>
      </c>
      <c r="I68" s="13" t="s">
        <v>268</v>
      </c>
      <c r="J68" s="12" t="s">
        <v>102</v>
      </c>
      <c r="K68" s="12" t="s">
        <v>114</v>
      </c>
    </row>
    <row r="69" s="4" customFormat="1" ht="380" customHeight="1" spans="1:11">
      <c r="A69" s="12">
        <v>63</v>
      </c>
      <c r="B69" s="13" t="s">
        <v>269</v>
      </c>
      <c r="C69" s="12" t="s">
        <v>19</v>
      </c>
      <c r="D69" s="12" t="s">
        <v>20</v>
      </c>
      <c r="E69" s="12" t="s">
        <v>270</v>
      </c>
      <c r="F69" s="15" t="s">
        <v>271</v>
      </c>
      <c r="G69" s="12">
        <v>400</v>
      </c>
      <c r="H69" s="13" t="s">
        <v>272</v>
      </c>
      <c r="I69" s="13" t="s">
        <v>268</v>
      </c>
      <c r="J69" s="12" t="s">
        <v>102</v>
      </c>
      <c r="K69" s="12" t="s">
        <v>114</v>
      </c>
    </row>
    <row r="70" s="4" customFormat="1" ht="380" customHeight="1" spans="1:11">
      <c r="A70" s="12">
        <v>64</v>
      </c>
      <c r="B70" s="13" t="s">
        <v>273</v>
      </c>
      <c r="C70" s="12" t="s">
        <v>19</v>
      </c>
      <c r="D70" s="12" t="s">
        <v>20</v>
      </c>
      <c r="E70" s="12" t="s">
        <v>274</v>
      </c>
      <c r="F70" s="15" t="s">
        <v>275</v>
      </c>
      <c r="G70" s="12">
        <v>393</v>
      </c>
      <c r="H70" s="13" t="s">
        <v>276</v>
      </c>
      <c r="I70" s="13" t="s">
        <v>277</v>
      </c>
      <c r="J70" s="12" t="s">
        <v>102</v>
      </c>
      <c r="K70" s="12" t="s">
        <v>114</v>
      </c>
    </row>
    <row r="71" s="4" customFormat="1" ht="380" customHeight="1" spans="1:11">
      <c r="A71" s="12">
        <v>65</v>
      </c>
      <c r="B71" s="13" t="s">
        <v>278</v>
      </c>
      <c r="C71" s="12" t="s">
        <v>19</v>
      </c>
      <c r="D71" s="12" t="s">
        <v>20</v>
      </c>
      <c r="E71" s="12" t="s">
        <v>279</v>
      </c>
      <c r="F71" s="15" t="s">
        <v>280</v>
      </c>
      <c r="G71" s="12">
        <v>2000</v>
      </c>
      <c r="H71" s="13" t="s">
        <v>281</v>
      </c>
      <c r="I71" s="13" t="s">
        <v>282</v>
      </c>
      <c r="J71" s="12" t="s">
        <v>102</v>
      </c>
      <c r="K71" s="12" t="s">
        <v>26</v>
      </c>
    </row>
    <row r="72" s="4" customFormat="1" ht="380" customHeight="1" spans="1:11">
      <c r="A72" s="12">
        <v>66</v>
      </c>
      <c r="B72" s="13" t="s">
        <v>283</v>
      </c>
      <c r="C72" s="12" t="s">
        <v>19</v>
      </c>
      <c r="D72" s="12" t="s">
        <v>20</v>
      </c>
      <c r="E72" s="12" t="s">
        <v>279</v>
      </c>
      <c r="F72" s="15" t="s">
        <v>284</v>
      </c>
      <c r="G72" s="12">
        <v>2000</v>
      </c>
      <c r="H72" s="13" t="s">
        <v>285</v>
      </c>
      <c r="I72" s="13" t="s">
        <v>286</v>
      </c>
      <c r="J72" s="12" t="s">
        <v>102</v>
      </c>
      <c r="K72" s="12" t="s">
        <v>114</v>
      </c>
    </row>
    <row r="73" s="4" customFormat="1" ht="380" customHeight="1" spans="1:11">
      <c r="A73" s="12">
        <v>67</v>
      </c>
      <c r="B73" s="13" t="s">
        <v>287</v>
      </c>
      <c r="C73" s="12" t="s">
        <v>19</v>
      </c>
      <c r="D73" s="12" t="s">
        <v>20</v>
      </c>
      <c r="E73" s="12" t="s">
        <v>91</v>
      </c>
      <c r="F73" s="15" t="s">
        <v>288</v>
      </c>
      <c r="G73" s="12">
        <v>290</v>
      </c>
      <c r="H73" s="13" t="s">
        <v>289</v>
      </c>
      <c r="I73" s="13" t="s">
        <v>289</v>
      </c>
      <c r="J73" s="12" t="s">
        <v>102</v>
      </c>
      <c r="K73" s="12" t="s">
        <v>26</v>
      </c>
    </row>
    <row r="74" s="4" customFormat="1" ht="380" customHeight="1" spans="1:11">
      <c r="A74" s="12">
        <v>68</v>
      </c>
      <c r="B74" s="13" t="s">
        <v>290</v>
      </c>
      <c r="C74" s="12" t="s">
        <v>19</v>
      </c>
      <c r="D74" s="12" t="s">
        <v>20</v>
      </c>
      <c r="E74" s="12" t="s">
        <v>291</v>
      </c>
      <c r="F74" s="15" t="s">
        <v>292</v>
      </c>
      <c r="G74" s="12">
        <v>209</v>
      </c>
      <c r="H74" s="13" t="s">
        <v>293</v>
      </c>
      <c r="I74" s="13" t="s">
        <v>294</v>
      </c>
      <c r="J74" s="12" t="s">
        <v>102</v>
      </c>
      <c r="K74" s="12" t="s">
        <v>26</v>
      </c>
    </row>
    <row r="75" s="4" customFormat="1" ht="380" customHeight="1" spans="1:11">
      <c r="A75" s="12">
        <v>69</v>
      </c>
      <c r="B75" s="13" t="s">
        <v>295</v>
      </c>
      <c r="C75" s="12" t="s">
        <v>19</v>
      </c>
      <c r="D75" s="12" t="s">
        <v>20</v>
      </c>
      <c r="E75" s="12" t="s">
        <v>296</v>
      </c>
      <c r="F75" s="15" t="s">
        <v>297</v>
      </c>
      <c r="G75" s="12">
        <v>218.5</v>
      </c>
      <c r="H75" s="13" t="s">
        <v>298</v>
      </c>
      <c r="I75" s="13" t="s">
        <v>299</v>
      </c>
      <c r="J75" s="12" t="s">
        <v>102</v>
      </c>
      <c r="K75" s="12" t="s">
        <v>26</v>
      </c>
    </row>
    <row r="76" s="4" customFormat="1" ht="380" customHeight="1" spans="1:11">
      <c r="A76" s="12">
        <v>70</v>
      </c>
      <c r="B76" s="13" t="s">
        <v>300</v>
      </c>
      <c r="C76" s="12" t="s">
        <v>19</v>
      </c>
      <c r="D76" s="12" t="s">
        <v>20</v>
      </c>
      <c r="E76" s="12" t="s">
        <v>301</v>
      </c>
      <c r="F76" s="15" t="s">
        <v>302</v>
      </c>
      <c r="G76" s="12">
        <v>93</v>
      </c>
      <c r="H76" s="13" t="s">
        <v>303</v>
      </c>
      <c r="I76" s="13" t="s">
        <v>299</v>
      </c>
      <c r="J76" s="12" t="s">
        <v>102</v>
      </c>
      <c r="K76" s="12" t="s">
        <v>103</v>
      </c>
    </row>
    <row r="77" s="4" customFormat="1" ht="255" customHeight="1" spans="1:11">
      <c r="A77" s="12">
        <v>71</v>
      </c>
      <c r="B77" s="13" t="s">
        <v>304</v>
      </c>
      <c r="C77" s="12" t="s">
        <v>19</v>
      </c>
      <c r="D77" s="12" t="s">
        <v>305</v>
      </c>
      <c r="E77" s="12" t="s">
        <v>306</v>
      </c>
      <c r="F77" s="13" t="s">
        <v>307</v>
      </c>
      <c r="G77" s="12">
        <v>33.77</v>
      </c>
      <c r="H77" s="13" t="s">
        <v>308</v>
      </c>
      <c r="I77" s="13" t="s">
        <v>309</v>
      </c>
      <c r="J77" s="12" t="s">
        <v>310</v>
      </c>
      <c r="K77" s="12" t="s">
        <v>311</v>
      </c>
    </row>
    <row r="78" s="4" customFormat="1" ht="255" customHeight="1" spans="1:11">
      <c r="A78" s="12">
        <v>72</v>
      </c>
      <c r="B78" s="13" t="s">
        <v>312</v>
      </c>
      <c r="C78" s="12" t="s">
        <v>19</v>
      </c>
      <c r="D78" s="12" t="s">
        <v>305</v>
      </c>
      <c r="E78" s="12" t="s">
        <v>61</v>
      </c>
      <c r="F78" s="13" t="s">
        <v>307</v>
      </c>
      <c r="G78" s="12">
        <v>44.54</v>
      </c>
      <c r="H78" s="13" t="s">
        <v>313</v>
      </c>
      <c r="I78" s="13" t="s">
        <v>309</v>
      </c>
      <c r="J78" s="12" t="s">
        <v>310</v>
      </c>
      <c r="K78" s="12" t="s">
        <v>311</v>
      </c>
    </row>
    <row r="79" s="4" customFormat="1" ht="255" customHeight="1" spans="1:11">
      <c r="A79" s="12">
        <v>73</v>
      </c>
      <c r="B79" s="13" t="s">
        <v>314</v>
      </c>
      <c r="C79" s="12" t="s">
        <v>19</v>
      </c>
      <c r="D79" s="12" t="s">
        <v>305</v>
      </c>
      <c r="E79" s="12" t="s">
        <v>31</v>
      </c>
      <c r="F79" s="13" t="s">
        <v>307</v>
      </c>
      <c r="G79" s="12">
        <v>80.86</v>
      </c>
      <c r="H79" s="13" t="s">
        <v>315</v>
      </c>
      <c r="I79" s="13" t="s">
        <v>309</v>
      </c>
      <c r="J79" s="12" t="s">
        <v>310</v>
      </c>
      <c r="K79" s="12" t="s">
        <v>311</v>
      </c>
    </row>
    <row r="80" s="4" customFormat="1" ht="226" customHeight="1" spans="1:11">
      <c r="A80" s="12">
        <v>74</v>
      </c>
      <c r="B80" s="13" t="s">
        <v>316</v>
      </c>
      <c r="C80" s="12" t="s">
        <v>19</v>
      </c>
      <c r="D80" s="12" t="s">
        <v>305</v>
      </c>
      <c r="E80" s="12" t="s">
        <v>58</v>
      </c>
      <c r="F80" s="13" t="s">
        <v>307</v>
      </c>
      <c r="G80" s="12">
        <v>58.17</v>
      </c>
      <c r="H80" s="13" t="s">
        <v>317</v>
      </c>
      <c r="I80" s="13" t="s">
        <v>309</v>
      </c>
      <c r="J80" s="12" t="s">
        <v>310</v>
      </c>
      <c r="K80" s="12" t="s">
        <v>311</v>
      </c>
    </row>
    <row r="81" s="4" customFormat="1" ht="226" customHeight="1" spans="1:11">
      <c r="A81" s="12">
        <v>75</v>
      </c>
      <c r="B81" s="13" t="s">
        <v>318</v>
      </c>
      <c r="C81" s="12" t="s">
        <v>19</v>
      </c>
      <c r="D81" s="12" t="s">
        <v>305</v>
      </c>
      <c r="E81" s="12" t="s">
        <v>88</v>
      </c>
      <c r="F81" s="13" t="s">
        <v>307</v>
      </c>
      <c r="G81" s="12">
        <v>93.3</v>
      </c>
      <c r="H81" s="13" t="s">
        <v>319</v>
      </c>
      <c r="I81" s="13" t="s">
        <v>309</v>
      </c>
      <c r="J81" s="12" t="s">
        <v>310</v>
      </c>
      <c r="K81" s="12" t="s">
        <v>311</v>
      </c>
    </row>
    <row r="82" s="4" customFormat="1" ht="226" customHeight="1" spans="1:11">
      <c r="A82" s="12">
        <v>76</v>
      </c>
      <c r="B82" s="13" t="s">
        <v>320</v>
      </c>
      <c r="C82" s="12" t="s">
        <v>19</v>
      </c>
      <c r="D82" s="12" t="s">
        <v>305</v>
      </c>
      <c r="E82" s="12" t="s">
        <v>75</v>
      </c>
      <c r="F82" s="13" t="s">
        <v>307</v>
      </c>
      <c r="G82" s="12">
        <v>5.6</v>
      </c>
      <c r="H82" s="13" t="s">
        <v>321</v>
      </c>
      <c r="I82" s="13" t="s">
        <v>322</v>
      </c>
      <c r="J82" s="12" t="s">
        <v>310</v>
      </c>
      <c r="K82" s="12" t="s">
        <v>311</v>
      </c>
    </row>
    <row r="83" s="4" customFormat="1" ht="226" customHeight="1" spans="1:11">
      <c r="A83" s="12">
        <v>77</v>
      </c>
      <c r="B83" s="13" t="s">
        <v>323</v>
      </c>
      <c r="C83" s="12" t="s">
        <v>19</v>
      </c>
      <c r="D83" s="12" t="s">
        <v>305</v>
      </c>
      <c r="E83" s="12" t="s">
        <v>64</v>
      </c>
      <c r="F83" s="13" t="s">
        <v>307</v>
      </c>
      <c r="G83" s="12">
        <v>86.81</v>
      </c>
      <c r="H83" s="13" t="s">
        <v>324</v>
      </c>
      <c r="I83" s="13" t="s">
        <v>322</v>
      </c>
      <c r="J83" s="12" t="s">
        <v>310</v>
      </c>
      <c r="K83" s="12" t="s">
        <v>311</v>
      </c>
    </row>
    <row r="84" s="4" customFormat="1" ht="226" customHeight="1" spans="1:11">
      <c r="A84" s="12">
        <v>78</v>
      </c>
      <c r="B84" s="13" t="s">
        <v>325</v>
      </c>
      <c r="C84" s="12" t="s">
        <v>19</v>
      </c>
      <c r="D84" s="12" t="s">
        <v>305</v>
      </c>
      <c r="E84" s="12" t="s">
        <v>97</v>
      </c>
      <c r="F84" s="13" t="s">
        <v>307</v>
      </c>
      <c r="G84" s="12">
        <v>72.19</v>
      </c>
      <c r="H84" s="13" t="s">
        <v>326</v>
      </c>
      <c r="I84" s="13" t="s">
        <v>309</v>
      </c>
      <c r="J84" s="12" t="s">
        <v>310</v>
      </c>
      <c r="K84" s="12" t="s">
        <v>311</v>
      </c>
    </row>
    <row r="85" s="4" customFormat="1" ht="226" customHeight="1" spans="1:11">
      <c r="A85" s="12">
        <v>79</v>
      </c>
      <c r="B85" s="13" t="s">
        <v>327</v>
      </c>
      <c r="C85" s="12" t="s">
        <v>19</v>
      </c>
      <c r="D85" s="12" t="s">
        <v>305</v>
      </c>
      <c r="E85" s="12" t="s">
        <v>43</v>
      </c>
      <c r="F85" s="13" t="s">
        <v>307</v>
      </c>
      <c r="G85" s="12">
        <v>63.74</v>
      </c>
      <c r="H85" s="13" t="s">
        <v>328</v>
      </c>
      <c r="I85" s="13" t="s">
        <v>309</v>
      </c>
      <c r="J85" s="12" t="s">
        <v>310</v>
      </c>
      <c r="K85" s="12" t="s">
        <v>311</v>
      </c>
    </row>
    <row r="86" s="4" customFormat="1" ht="226" customHeight="1" spans="1:11">
      <c r="A86" s="12">
        <v>80</v>
      </c>
      <c r="B86" s="13" t="s">
        <v>329</v>
      </c>
      <c r="C86" s="12" t="s">
        <v>19</v>
      </c>
      <c r="D86" s="12" t="s">
        <v>305</v>
      </c>
      <c r="E86" s="12" t="s">
        <v>37</v>
      </c>
      <c r="F86" s="13" t="s">
        <v>307</v>
      </c>
      <c r="G86" s="12">
        <v>88.55</v>
      </c>
      <c r="H86" s="13" t="s">
        <v>330</v>
      </c>
      <c r="I86" s="13" t="s">
        <v>309</v>
      </c>
      <c r="J86" s="12" t="s">
        <v>310</v>
      </c>
      <c r="K86" s="12" t="s">
        <v>311</v>
      </c>
    </row>
    <row r="87" s="4" customFormat="1" ht="226" customHeight="1" spans="1:11">
      <c r="A87" s="12">
        <v>81</v>
      </c>
      <c r="B87" s="13" t="s">
        <v>331</v>
      </c>
      <c r="C87" s="12" t="s">
        <v>19</v>
      </c>
      <c r="D87" s="12" t="s">
        <v>305</v>
      </c>
      <c r="E87" s="12" t="s">
        <v>78</v>
      </c>
      <c r="F87" s="13" t="s">
        <v>307</v>
      </c>
      <c r="G87" s="12">
        <v>61.42</v>
      </c>
      <c r="H87" s="13" t="s">
        <v>332</v>
      </c>
      <c r="I87" s="13" t="s">
        <v>309</v>
      </c>
      <c r="J87" s="12" t="s">
        <v>310</v>
      </c>
      <c r="K87" s="12" t="s">
        <v>311</v>
      </c>
    </row>
    <row r="88" s="4" customFormat="1" ht="226" customHeight="1" spans="1:11">
      <c r="A88" s="12">
        <v>82</v>
      </c>
      <c r="B88" s="13" t="s">
        <v>333</v>
      </c>
      <c r="C88" s="12" t="s">
        <v>19</v>
      </c>
      <c r="D88" s="12" t="s">
        <v>305</v>
      </c>
      <c r="E88" s="12" t="s">
        <v>334</v>
      </c>
      <c r="F88" s="13" t="s">
        <v>307</v>
      </c>
      <c r="G88" s="12">
        <v>54.3</v>
      </c>
      <c r="H88" s="13" t="s">
        <v>335</v>
      </c>
      <c r="I88" s="13" t="s">
        <v>309</v>
      </c>
      <c r="J88" s="12" t="s">
        <v>310</v>
      </c>
      <c r="K88" s="12" t="s">
        <v>311</v>
      </c>
    </row>
    <row r="89" s="4" customFormat="1" ht="226" customHeight="1" spans="1:11">
      <c r="A89" s="12">
        <v>83</v>
      </c>
      <c r="B89" s="13" t="s">
        <v>336</v>
      </c>
      <c r="C89" s="12" t="s">
        <v>19</v>
      </c>
      <c r="D89" s="12" t="s">
        <v>305</v>
      </c>
      <c r="E89" s="12" t="s">
        <v>49</v>
      </c>
      <c r="F89" s="13" t="s">
        <v>307</v>
      </c>
      <c r="G89" s="12">
        <v>65.48</v>
      </c>
      <c r="H89" s="13" t="s">
        <v>337</v>
      </c>
      <c r="I89" s="13" t="s">
        <v>309</v>
      </c>
      <c r="J89" s="12" t="s">
        <v>310</v>
      </c>
      <c r="K89" s="12" t="s">
        <v>311</v>
      </c>
    </row>
    <row r="90" s="4" customFormat="1" ht="226" customHeight="1" spans="1:11">
      <c r="A90" s="12">
        <v>84</v>
      </c>
      <c r="B90" s="13" t="s">
        <v>338</v>
      </c>
      <c r="C90" s="12" t="s">
        <v>19</v>
      </c>
      <c r="D90" s="12" t="s">
        <v>305</v>
      </c>
      <c r="E90" s="12" t="s">
        <v>94</v>
      </c>
      <c r="F90" s="13" t="s">
        <v>307</v>
      </c>
      <c r="G90" s="12">
        <v>56.54</v>
      </c>
      <c r="H90" s="13" t="s">
        <v>339</v>
      </c>
      <c r="I90" s="13" t="s">
        <v>309</v>
      </c>
      <c r="J90" s="12" t="s">
        <v>310</v>
      </c>
      <c r="K90" s="12" t="s">
        <v>311</v>
      </c>
    </row>
    <row r="91" s="4" customFormat="1" ht="226" customHeight="1" spans="1:11">
      <c r="A91" s="12">
        <v>85</v>
      </c>
      <c r="B91" s="13" t="s">
        <v>340</v>
      </c>
      <c r="C91" s="12" t="s">
        <v>19</v>
      </c>
      <c r="D91" s="12" t="s">
        <v>305</v>
      </c>
      <c r="E91" s="12" t="s">
        <v>52</v>
      </c>
      <c r="F91" s="13" t="s">
        <v>307</v>
      </c>
      <c r="G91" s="12">
        <v>58.88</v>
      </c>
      <c r="H91" s="13" t="s">
        <v>341</v>
      </c>
      <c r="I91" s="13" t="s">
        <v>309</v>
      </c>
      <c r="J91" s="12" t="s">
        <v>310</v>
      </c>
      <c r="K91" s="12" t="s">
        <v>311</v>
      </c>
    </row>
    <row r="92" s="4" customFormat="1" ht="226" customHeight="1" spans="1:11">
      <c r="A92" s="12">
        <v>86</v>
      </c>
      <c r="B92" s="13" t="s">
        <v>342</v>
      </c>
      <c r="C92" s="12" t="s">
        <v>19</v>
      </c>
      <c r="D92" s="12" t="s">
        <v>305</v>
      </c>
      <c r="E92" s="12" t="s">
        <v>34</v>
      </c>
      <c r="F92" s="13" t="s">
        <v>307</v>
      </c>
      <c r="G92" s="12">
        <v>83.57</v>
      </c>
      <c r="H92" s="13" t="s">
        <v>343</v>
      </c>
      <c r="I92" s="13" t="s">
        <v>309</v>
      </c>
      <c r="J92" s="12" t="s">
        <v>310</v>
      </c>
      <c r="K92" s="12" t="s">
        <v>311</v>
      </c>
    </row>
    <row r="93" s="4" customFormat="1" ht="226" customHeight="1" spans="1:11">
      <c r="A93" s="12">
        <v>87</v>
      </c>
      <c r="B93" s="13" t="s">
        <v>344</v>
      </c>
      <c r="C93" s="12" t="s">
        <v>19</v>
      </c>
      <c r="D93" s="12" t="s">
        <v>305</v>
      </c>
      <c r="E93" s="12" t="s">
        <v>46</v>
      </c>
      <c r="F93" s="13" t="s">
        <v>307</v>
      </c>
      <c r="G93" s="12">
        <v>53.16</v>
      </c>
      <c r="H93" s="13" t="s">
        <v>345</v>
      </c>
      <c r="I93" s="13" t="s">
        <v>309</v>
      </c>
      <c r="J93" s="12" t="s">
        <v>310</v>
      </c>
      <c r="K93" s="12" t="s">
        <v>311</v>
      </c>
    </row>
    <row r="94" s="4" customFormat="1" ht="226" customHeight="1" spans="1:11">
      <c r="A94" s="12">
        <v>88</v>
      </c>
      <c r="B94" s="13" t="s">
        <v>346</v>
      </c>
      <c r="C94" s="12" t="s">
        <v>19</v>
      </c>
      <c r="D94" s="12" t="s">
        <v>305</v>
      </c>
      <c r="E94" s="12" t="s">
        <v>91</v>
      </c>
      <c r="F94" s="13" t="s">
        <v>307</v>
      </c>
      <c r="G94" s="12">
        <v>63.87</v>
      </c>
      <c r="H94" s="13" t="s">
        <v>347</v>
      </c>
      <c r="I94" s="13" t="s">
        <v>309</v>
      </c>
      <c r="J94" s="12" t="s">
        <v>310</v>
      </c>
      <c r="K94" s="12" t="s">
        <v>311</v>
      </c>
    </row>
    <row r="95" s="4" customFormat="1" ht="226" customHeight="1" spans="1:11">
      <c r="A95" s="12">
        <v>89</v>
      </c>
      <c r="B95" s="13" t="s">
        <v>348</v>
      </c>
      <c r="C95" s="12" t="s">
        <v>19</v>
      </c>
      <c r="D95" s="12" t="s">
        <v>305</v>
      </c>
      <c r="E95" s="12" t="s">
        <v>72</v>
      </c>
      <c r="F95" s="13" t="s">
        <v>307</v>
      </c>
      <c r="G95" s="12">
        <v>66.15</v>
      </c>
      <c r="H95" s="13" t="s">
        <v>349</v>
      </c>
      <c r="I95" s="13" t="s">
        <v>309</v>
      </c>
      <c r="J95" s="12" t="s">
        <v>310</v>
      </c>
      <c r="K95" s="12" t="s">
        <v>311</v>
      </c>
    </row>
    <row r="96" s="4" customFormat="1" ht="226" customHeight="1" spans="1:11">
      <c r="A96" s="12">
        <v>90</v>
      </c>
      <c r="B96" s="13" t="s">
        <v>350</v>
      </c>
      <c r="C96" s="12" t="s">
        <v>19</v>
      </c>
      <c r="D96" s="12" t="s">
        <v>305</v>
      </c>
      <c r="E96" s="12" t="s">
        <v>80</v>
      </c>
      <c r="F96" s="13" t="s">
        <v>307</v>
      </c>
      <c r="G96" s="12">
        <v>82.51</v>
      </c>
      <c r="H96" s="13" t="s">
        <v>351</v>
      </c>
      <c r="I96" s="13" t="s">
        <v>309</v>
      </c>
      <c r="J96" s="12" t="s">
        <v>310</v>
      </c>
      <c r="K96" s="12" t="s">
        <v>311</v>
      </c>
    </row>
    <row r="97" s="4" customFormat="1" ht="226" customHeight="1" spans="1:11">
      <c r="A97" s="12">
        <v>91</v>
      </c>
      <c r="B97" s="13" t="s">
        <v>352</v>
      </c>
      <c r="C97" s="12" t="s">
        <v>19</v>
      </c>
      <c r="D97" s="12" t="s">
        <v>305</v>
      </c>
      <c r="E97" s="12" t="s">
        <v>70</v>
      </c>
      <c r="F97" s="13" t="s">
        <v>307</v>
      </c>
      <c r="G97" s="12">
        <v>60.74</v>
      </c>
      <c r="H97" s="13" t="s">
        <v>353</v>
      </c>
      <c r="I97" s="13" t="s">
        <v>309</v>
      </c>
      <c r="J97" s="12" t="s">
        <v>310</v>
      </c>
      <c r="K97" s="12" t="s">
        <v>311</v>
      </c>
    </row>
    <row r="98" s="4" customFormat="1" ht="226" customHeight="1" spans="1:11">
      <c r="A98" s="12">
        <v>92</v>
      </c>
      <c r="B98" s="13" t="s">
        <v>354</v>
      </c>
      <c r="C98" s="12" t="s">
        <v>19</v>
      </c>
      <c r="D98" s="12" t="s">
        <v>305</v>
      </c>
      <c r="E98" s="12" t="s">
        <v>40</v>
      </c>
      <c r="F98" s="13" t="s">
        <v>307</v>
      </c>
      <c r="G98" s="12">
        <v>43.46</v>
      </c>
      <c r="H98" s="13" t="s">
        <v>355</v>
      </c>
      <c r="I98" s="13" t="s">
        <v>309</v>
      </c>
      <c r="J98" s="12" t="s">
        <v>310</v>
      </c>
      <c r="K98" s="12" t="s">
        <v>311</v>
      </c>
    </row>
    <row r="99" s="4" customFormat="1" ht="226" customHeight="1" spans="1:11">
      <c r="A99" s="12">
        <v>93</v>
      </c>
      <c r="B99" s="13" t="s">
        <v>356</v>
      </c>
      <c r="C99" s="12" t="s">
        <v>19</v>
      </c>
      <c r="D99" s="12" t="s">
        <v>305</v>
      </c>
      <c r="E99" s="12" t="s">
        <v>55</v>
      </c>
      <c r="F99" s="13" t="s">
        <v>307</v>
      </c>
      <c r="G99" s="12">
        <v>13.65</v>
      </c>
      <c r="H99" s="13" t="s">
        <v>357</v>
      </c>
      <c r="I99" s="13" t="s">
        <v>309</v>
      </c>
      <c r="J99" s="12" t="s">
        <v>310</v>
      </c>
      <c r="K99" s="12" t="s">
        <v>311</v>
      </c>
    </row>
    <row r="100" s="4" customFormat="1" ht="226" customHeight="1" spans="1:11">
      <c r="A100" s="12">
        <v>94</v>
      </c>
      <c r="B100" s="13" t="s">
        <v>358</v>
      </c>
      <c r="C100" s="12" t="s">
        <v>19</v>
      </c>
      <c r="D100" s="12" t="s">
        <v>305</v>
      </c>
      <c r="E100" s="12" t="s">
        <v>28</v>
      </c>
      <c r="F100" s="13" t="s">
        <v>307</v>
      </c>
      <c r="G100" s="12">
        <v>51.2</v>
      </c>
      <c r="H100" s="13" t="s">
        <v>359</v>
      </c>
      <c r="I100" s="13" t="s">
        <v>309</v>
      </c>
      <c r="J100" s="12" t="s">
        <v>310</v>
      </c>
      <c r="K100" s="12" t="s">
        <v>311</v>
      </c>
    </row>
    <row r="101" s="4" customFormat="1" ht="226" customHeight="1" spans="1:11">
      <c r="A101" s="12">
        <v>95</v>
      </c>
      <c r="B101" s="13" t="s">
        <v>360</v>
      </c>
      <c r="C101" s="12" t="s">
        <v>19</v>
      </c>
      <c r="D101" s="12" t="s">
        <v>305</v>
      </c>
      <c r="E101" s="12" t="s">
        <v>67</v>
      </c>
      <c r="F101" s="13" t="s">
        <v>307</v>
      </c>
      <c r="G101" s="12">
        <v>62.63</v>
      </c>
      <c r="H101" s="13" t="s">
        <v>361</v>
      </c>
      <c r="I101" s="13" t="s">
        <v>309</v>
      </c>
      <c r="J101" s="12" t="s">
        <v>310</v>
      </c>
      <c r="K101" s="12" t="s">
        <v>311</v>
      </c>
    </row>
    <row r="102" s="4" customFormat="1" ht="226" customHeight="1" spans="1:11">
      <c r="A102" s="12">
        <v>96</v>
      </c>
      <c r="B102" s="13" t="s">
        <v>362</v>
      </c>
      <c r="C102" s="12" t="s">
        <v>19</v>
      </c>
      <c r="D102" s="12" t="s">
        <v>305</v>
      </c>
      <c r="E102" s="12" t="s">
        <v>85</v>
      </c>
      <c r="F102" s="13" t="s">
        <v>307</v>
      </c>
      <c r="G102" s="12">
        <v>9.8</v>
      </c>
      <c r="H102" s="13" t="s">
        <v>363</v>
      </c>
      <c r="I102" s="13" t="s">
        <v>309</v>
      </c>
      <c r="J102" s="12" t="s">
        <v>310</v>
      </c>
      <c r="K102" s="12" t="s">
        <v>311</v>
      </c>
    </row>
    <row r="103" s="4" customFormat="1" ht="51" customHeight="1" spans="1:11">
      <c r="A103" s="17" t="s">
        <v>364</v>
      </c>
      <c r="B103" s="18"/>
      <c r="C103" s="12" t="s">
        <v>365</v>
      </c>
      <c r="D103" s="14"/>
      <c r="E103" s="12"/>
      <c r="F103" s="13"/>
      <c r="G103" s="12">
        <f>SUM(G104:G109)</f>
        <v>5707</v>
      </c>
      <c r="H103" s="13"/>
      <c r="I103" s="13"/>
      <c r="J103" s="12"/>
      <c r="K103" s="12"/>
    </row>
    <row r="104" s="4" customFormat="1" ht="188" customHeight="1" spans="1:11">
      <c r="A104" s="12">
        <v>1</v>
      </c>
      <c r="B104" s="13" t="s">
        <v>366</v>
      </c>
      <c r="C104" s="12" t="s">
        <v>367</v>
      </c>
      <c r="D104" s="12" t="s">
        <v>20</v>
      </c>
      <c r="E104" s="12" t="s">
        <v>368</v>
      </c>
      <c r="F104" s="13" t="s">
        <v>369</v>
      </c>
      <c r="G104" s="12">
        <v>282</v>
      </c>
      <c r="H104" s="13" t="s">
        <v>370</v>
      </c>
      <c r="I104" s="13" t="s">
        <v>371</v>
      </c>
      <c r="J104" s="12" t="s">
        <v>310</v>
      </c>
      <c r="K104" s="12" t="s">
        <v>372</v>
      </c>
    </row>
    <row r="105" s="4" customFormat="1" ht="188" customHeight="1" spans="1:11">
      <c r="A105" s="12">
        <v>2</v>
      </c>
      <c r="B105" s="13" t="s">
        <v>373</v>
      </c>
      <c r="C105" s="12" t="s">
        <v>367</v>
      </c>
      <c r="D105" s="12" t="s">
        <v>20</v>
      </c>
      <c r="E105" s="12" t="s">
        <v>368</v>
      </c>
      <c r="F105" s="13" t="s">
        <v>374</v>
      </c>
      <c r="G105" s="12">
        <v>4050</v>
      </c>
      <c r="H105" s="13" t="s">
        <v>375</v>
      </c>
      <c r="I105" s="13" t="s">
        <v>376</v>
      </c>
      <c r="J105" s="12" t="s">
        <v>310</v>
      </c>
      <c r="K105" s="12" t="s">
        <v>372</v>
      </c>
    </row>
    <row r="106" s="4" customFormat="1" ht="188" customHeight="1" spans="1:11">
      <c r="A106" s="12">
        <v>3</v>
      </c>
      <c r="B106" s="13" t="s">
        <v>377</v>
      </c>
      <c r="C106" s="12" t="s">
        <v>367</v>
      </c>
      <c r="D106" s="12" t="s">
        <v>20</v>
      </c>
      <c r="E106" s="12" t="s">
        <v>368</v>
      </c>
      <c r="F106" s="13" t="s">
        <v>378</v>
      </c>
      <c r="G106" s="12">
        <v>1000</v>
      </c>
      <c r="H106" s="13" t="s">
        <v>379</v>
      </c>
      <c r="I106" s="13" t="s">
        <v>380</v>
      </c>
      <c r="J106" s="12" t="s">
        <v>310</v>
      </c>
      <c r="K106" s="12" t="s">
        <v>372</v>
      </c>
    </row>
    <row r="107" s="4" customFormat="1" ht="239" customHeight="1" spans="1:11">
      <c r="A107" s="12">
        <v>4</v>
      </c>
      <c r="B107" s="13" t="s">
        <v>381</v>
      </c>
      <c r="C107" s="12" t="s">
        <v>367</v>
      </c>
      <c r="D107" s="12" t="s">
        <v>20</v>
      </c>
      <c r="E107" s="12" t="s">
        <v>368</v>
      </c>
      <c r="F107" s="13" t="s">
        <v>382</v>
      </c>
      <c r="G107" s="12">
        <v>45</v>
      </c>
      <c r="H107" s="13" t="s">
        <v>383</v>
      </c>
      <c r="I107" s="13" t="s">
        <v>384</v>
      </c>
      <c r="J107" s="12" t="s">
        <v>310</v>
      </c>
      <c r="K107" s="12" t="s">
        <v>372</v>
      </c>
    </row>
    <row r="108" s="4" customFormat="1" ht="239" customHeight="1" spans="1:11">
      <c r="A108" s="12">
        <v>5</v>
      </c>
      <c r="B108" s="13" t="s">
        <v>385</v>
      </c>
      <c r="C108" s="12" t="s">
        <v>367</v>
      </c>
      <c r="D108" s="12" t="s">
        <v>20</v>
      </c>
      <c r="E108" s="12" t="s">
        <v>386</v>
      </c>
      <c r="F108" s="13" t="s">
        <v>387</v>
      </c>
      <c r="G108" s="12">
        <v>30</v>
      </c>
      <c r="H108" s="13" t="s">
        <v>388</v>
      </c>
      <c r="I108" s="13" t="s">
        <v>389</v>
      </c>
      <c r="J108" s="12" t="s">
        <v>390</v>
      </c>
      <c r="K108" s="12" t="s">
        <v>103</v>
      </c>
    </row>
    <row r="109" s="4" customFormat="1" ht="239" customHeight="1" spans="1:11">
      <c r="A109" s="12">
        <v>6</v>
      </c>
      <c r="B109" s="13" t="s">
        <v>391</v>
      </c>
      <c r="C109" s="12" t="s">
        <v>367</v>
      </c>
      <c r="D109" s="12" t="s">
        <v>20</v>
      </c>
      <c r="E109" s="12" t="s">
        <v>386</v>
      </c>
      <c r="F109" s="13" t="s">
        <v>392</v>
      </c>
      <c r="G109" s="12">
        <v>300</v>
      </c>
      <c r="H109" s="13" t="s">
        <v>393</v>
      </c>
      <c r="I109" s="13" t="s">
        <v>394</v>
      </c>
      <c r="J109" s="12" t="s">
        <v>390</v>
      </c>
      <c r="K109" s="12" t="s">
        <v>103</v>
      </c>
    </row>
    <row r="110" s="4" customFormat="1" ht="68" customHeight="1" spans="1:11">
      <c r="A110" s="12" t="s">
        <v>395</v>
      </c>
      <c r="B110" s="13"/>
      <c r="C110" s="12" t="s">
        <v>396</v>
      </c>
      <c r="D110" s="14"/>
      <c r="E110" s="12"/>
      <c r="F110" s="13"/>
      <c r="G110" s="12">
        <f>SUM(G111:G112)</f>
        <v>441</v>
      </c>
      <c r="H110" s="13"/>
      <c r="I110" s="13"/>
      <c r="J110" s="12"/>
      <c r="K110" s="12"/>
    </row>
    <row r="111" s="4" customFormat="1" ht="111" customHeight="1" spans="1:11">
      <c r="A111" s="12">
        <v>1</v>
      </c>
      <c r="B111" s="13" t="s">
        <v>397</v>
      </c>
      <c r="C111" s="12" t="s">
        <v>398</v>
      </c>
      <c r="D111" s="12" t="s">
        <v>20</v>
      </c>
      <c r="E111" s="12" t="s">
        <v>399</v>
      </c>
      <c r="F111" s="13" t="s">
        <v>400</v>
      </c>
      <c r="G111" s="12">
        <v>49</v>
      </c>
      <c r="H111" s="13" t="s">
        <v>401</v>
      </c>
      <c r="I111" s="13" t="s">
        <v>402</v>
      </c>
      <c r="J111" s="12" t="s">
        <v>102</v>
      </c>
      <c r="K111" s="12" t="s">
        <v>403</v>
      </c>
    </row>
    <row r="112" s="4" customFormat="1" ht="265.2" spans="1:11">
      <c r="A112" s="12">
        <v>2</v>
      </c>
      <c r="B112" s="13" t="s">
        <v>404</v>
      </c>
      <c r="C112" s="12" t="s">
        <v>405</v>
      </c>
      <c r="D112" s="12" t="s">
        <v>20</v>
      </c>
      <c r="E112" s="12" t="s">
        <v>406</v>
      </c>
      <c r="F112" s="13" t="s">
        <v>407</v>
      </c>
      <c r="G112" s="12">
        <v>392</v>
      </c>
      <c r="H112" s="13" t="s">
        <v>408</v>
      </c>
      <c r="I112" s="13" t="s">
        <v>409</v>
      </c>
      <c r="J112" s="12" t="s">
        <v>410</v>
      </c>
      <c r="K112" s="12" t="s">
        <v>411</v>
      </c>
    </row>
    <row r="113" s="4" customFormat="1" ht="70" customHeight="1" spans="1:11">
      <c r="A113" s="12" t="s">
        <v>412</v>
      </c>
      <c r="B113" s="13"/>
      <c r="C113" s="12" t="s">
        <v>413</v>
      </c>
      <c r="D113" s="14"/>
      <c r="E113" s="12"/>
      <c r="F113" s="13"/>
      <c r="G113" s="12">
        <f>SUM(G114:G116)</f>
        <v>380</v>
      </c>
      <c r="H113" s="13"/>
      <c r="I113" s="13"/>
      <c r="J113" s="12"/>
      <c r="K113" s="12"/>
    </row>
    <row r="114" s="4" customFormat="1" ht="171" customHeight="1" spans="1:11">
      <c r="A114" s="12">
        <v>1</v>
      </c>
      <c r="B114" s="13" t="s">
        <v>414</v>
      </c>
      <c r="C114" s="12" t="s">
        <v>415</v>
      </c>
      <c r="D114" s="12" t="s">
        <v>20</v>
      </c>
      <c r="E114" s="12" t="s">
        <v>416</v>
      </c>
      <c r="F114" s="13" t="s">
        <v>417</v>
      </c>
      <c r="G114" s="12">
        <v>175</v>
      </c>
      <c r="H114" s="13" t="s">
        <v>418</v>
      </c>
      <c r="I114" s="13" t="s">
        <v>419</v>
      </c>
      <c r="J114" s="12" t="s">
        <v>420</v>
      </c>
      <c r="K114" s="12" t="s">
        <v>26</v>
      </c>
    </row>
    <row r="115" s="4" customFormat="1" ht="171" customHeight="1" spans="1:11">
      <c r="A115" s="12">
        <v>2</v>
      </c>
      <c r="B115" s="13" t="s">
        <v>421</v>
      </c>
      <c r="C115" s="12" t="s">
        <v>415</v>
      </c>
      <c r="D115" s="12" t="s">
        <v>20</v>
      </c>
      <c r="E115" s="12" t="s">
        <v>416</v>
      </c>
      <c r="F115" s="13" t="s">
        <v>417</v>
      </c>
      <c r="G115" s="12">
        <v>175</v>
      </c>
      <c r="H115" s="13" t="s">
        <v>422</v>
      </c>
      <c r="I115" s="13" t="s">
        <v>419</v>
      </c>
      <c r="J115" s="12" t="s">
        <v>423</v>
      </c>
      <c r="K115" s="12" t="s">
        <v>26</v>
      </c>
    </row>
    <row r="116" s="4" customFormat="1" ht="187" customHeight="1" spans="1:11">
      <c r="A116" s="12">
        <v>3</v>
      </c>
      <c r="B116" s="13" t="s">
        <v>424</v>
      </c>
      <c r="C116" s="12" t="s">
        <v>415</v>
      </c>
      <c r="D116" s="12" t="s">
        <v>20</v>
      </c>
      <c r="E116" s="12" t="s">
        <v>416</v>
      </c>
      <c r="F116" s="13" t="s">
        <v>425</v>
      </c>
      <c r="G116" s="12">
        <v>30</v>
      </c>
      <c r="H116" s="13" t="s">
        <v>426</v>
      </c>
      <c r="I116" s="13" t="s">
        <v>427</v>
      </c>
      <c r="J116" s="12" t="s">
        <v>428</v>
      </c>
      <c r="K116" s="12" t="s">
        <v>26</v>
      </c>
    </row>
  </sheetData>
  <mergeCells count="9">
    <mergeCell ref="A1:B1"/>
    <mergeCell ref="A2:K2"/>
    <mergeCell ref="A3:G3"/>
    <mergeCell ref="J3:K3"/>
    <mergeCell ref="A5:B5"/>
    <mergeCell ref="A6:B6"/>
    <mergeCell ref="A103:B103"/>
    <mergeCell ref="A110:B110"/>
    <mergeCell ref="A113:B113"/>
  </mergeCells>
  <printOptions horizontalCentered="1"/>
  <pageMargins left="0.393055555555556" right="0.393055555555556" top="0.751388888888889" bottom="0.751388888888889" header="0.298611111111111" footer="0.692361111111111"/>
  <pageSetup paperSize="9" scale="38" firstPageNumber="4" fitToHeight="0" orientation="landscape" useFirstPageNumber="1" horizontalDpi="600"/>
  <headerFooter>
    <oddFooter>&amp;C&amp;20-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2024年+2023.11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haodengyuan</dc:creator>
  <cp:lastModifiedBy>T.tang</cp:lastModifiedBy>
  <dcterms:created xsi:type="dcterms:W3CDTF">2022-12-04T07:15:00Z</dcterms:created>
  <dcterms:modified xsi:type="dcterms:W3CDTF">2023-12-25T02:42:45Z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BAF25CC08E8043ABBBC23D734B230029_13</vt:lpwstr>
  </property>
  <property fmtid="{D5CDD505-2E9C-101B-9397-08002B2CF9AE}" pid="3" name="KSOProductBuildVer">
    <vt:lpwstr>2052-12.1.0.16120</vt:lpwstr>
  </property>
  <property fmtid="{D5CDD505-2E9C-101B-9397-08002B2CF9AE}" pid="4" name="KSOReadingLayout">
    <vt:bool>true</vt:bool>
  </property>
</Properties>
</file>